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_martinez\Desktop\"/>
    </mc:Choice>
  </mc:AlternateContent>
  <xr:revisionPtr revIDLastSave="0" documentId="13_ncr:1_{91763F97-38D6-4647-AB26-476F343762F9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Pago a proveedores mayo 2026" sheetId="1" r:id="rId1"/>
  </sheets>
  <definedNames>
    <definedName name="_xlnm._FilterDatabase" localSheetId="0">'Pago a proveedores mayo 2026'!$C$12:$I$41</definedName>
    <definedName name="_xlnm.Print_Area" localSheetId="0">'Pago a proveedores mayo 2026'!$A$1:$J$52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H39" i="1"/>
  <c r="H38" i="1"/>
  <c r="H40" i="1"/>
  <c r="H41" i="1"/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3" i="1"/>
  <c r="H14" i="1" l="1"/>
  <c r="H15" i="1"/>
  <c r="H16" i="1"/>
  <c r="H17" i="1"/>
  <c r="H18" i="1"/>
  <c r="H19" i="1"/>
</calcChain>
</file>

<file path=xl/sharedStrings.xml><?xml version="1.0" encoding="utf-8"?>
<sst xmlns="http://schemas.openxmlformats.org/spreadsheetml/2006/main" count="180" uniqueCount="116">
  <si>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</si>
  <si>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</si>
  <si>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</si>
  <si>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</si>
  <si>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</si>
  <si>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</si>
  <si>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</si>
  <si>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</si>
  <si>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</si>
  <si>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</si>
  <si>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</si>
  <si>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</si>
  <si>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</si>
  <si>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</si>
  <si>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 xml:space="preserve">TOTAL </t>
  </si>
  <si>
    <t>PAGADO</t>
  </si>
  <si>
    <t>Edesur Dominicana, S.A</t>
  </si>
  <si>
    <t>Blue Diamonds Engineering &amp; Services, SRL</t>
  </si>
  <si>
    <t>EDENORTE DOMINICANA S A</t>
  </si>
  <si>
    <t>Rising Bay Investments, SRL</t>
  </si>
  <si>
    <t>Auto Mecánica Gómez &amp; Asociados, SRL</t>
  </si>
  <si>
    <t>Viamar, SA</t>
  </si>
  <si>
    <t>Agua Cristal, SA</t>
  </si>
  <si>
    <t>COMPANIA DOMINICANA DE TELEFONOS C POR A</t>
  </si>
  <si>
    <t>CORPORACION DE ACUEDUCTO Y ALCANTARILLADO DE SANTIAGO</t>
  </si>
  <si>
    <t>Cecomsa, SRL</t>
  </si>
  <si>
    <t>Galen Office Supply, SRL</t>
  </si>
  <si>
    <t>Castso Group, SRL</t>
  </si>
  <si>
    <t>PAGO FACTURA ANEXA, SEGUN ORDEN NO. ONESVIE-2025-00020, POR COMPRA DE AGUA MINERAL PARA CONSUMO HUMANO.</t>
  </si>
  <si>
    <t>PAGO FACTURA ANEXA, SEGUN ORDEN NO. ONESVIE-2026-00003, POR CONTRATACION DE SERVICIOS DE MANTENIMIENTO PREVENTIVO Y CORRECTIVO DEL SISTEMA DE LOS AIRES ACONDICIONADOS.</t>
  </si>
  <si>
    <t>Correspondiente al Mes de Mayo 2026</t>
  </si>
  <si>
    <t>Magna Motors, SA</t>
  </si>
  <si>
    <t>EMPRESA DISTRIBUIDORA DE ELECTRICIDAD DEL ESTE S A</t>
  </si>
  <si>
    <t>R-Sosa, SRL</t>
  </si>
  <si>
    <t>Trilogy Dominicana, SA</t>
  </si>
  <si>
    <t>Luke Bordados, SRL</t>
  </si>
  <si>
    <t>WESMINTERG ANTONIO ANTIGUA ACOSTA</t>
  </si>
  <si>
    <t>Ofisol Suministros y Servicios, EIRL</t>
  </si>
  <si>
    <t>Idemesa, SRL</t>
  </si>
  <si>
    <t>Seguros Reservas, SA</t>
  </si>
  <si>
    <t>Suplimade Comercial, SRL</t>
  </si>
  <si>
    <t>IVG Electric Group, SRL</t>
  </si>
  <si>
    <t>GTG Industrial, SRL</t>
  </si>
  <si>
    <t>14/05/2026</t>
  </si>
  <si>
    <t>13/05/2026</t>
  </si>
  <si>
    <t>18/05/2026</t>
  </si>
  <si>
    <t>15/05/2026</t>
  </si>
  <si>
    <t>19/05/2026</t>
  </si>
  <si>
    <t>21/05/2026</t>
  </si>
  <si>
    <t>27/05/2026</t>
  </si>
  <si>
    <t>28/05/2026</t>
  </si>
  <si>
    <t>29/05/2026</t>
  </si>
  <si>
    <t>26/05/2026</t>
  </si>
  <si>
    <t>25/05/2026</t>
  </si>
  <si>
    <t>PAGO FACTURA ANEXA, SEGUN ORDEN NO. ONESVIE-2026-00023, POR CONTRATACION PARA LA ADQUISICION DE TONER, DESTINADO AL ABASTECIMIENTO INSTITUCIONAL.</t>
  </si>
  <si>
    <t>PAGO FACTURA ANEXA, SEGUN ORDEN NO. ONESVIE-2026-00014, POR CONTRATACION DE SERVICIOS DE MANTENIMIENTO Y REPARACIONES DE VEHICULO DE LA INSTITUCION.</t>
  </si>
  <si>
    <t>PAGO DE FACTURA ANEXA, SEGUN ORDEN NO. ONESVIE-2026-00007, POR CONTRATACION DE SERVICIOS DE MANTENIMIENTO Y REPARACIONES DE LOS VEHICULOS DE LA INSTITUCION.</t>
  </si>
  <si>
    <t>PAGO FACTURA ANEXA, SEGUN ORDEN NO. ONESVIE-2024-00143, CONTRATACION DE SERVICIOS DE MANTENIMINETO Y REPARACIONES DE VEHICULOS DE LA INSTITUCION.</t>
  </si>
  <si>
    <t>PAGO FACTURA ANEXA, SEGUN ORDEN NO. ONESVIE-2026-00022, POR CONTRATACION PARA LA ADQUISICION DE TINTAS Y TONER DESTINADOS AL ABASTECIMIENTO INSTITUCIONAL.</t>
  </si>
  <si>
    <t>PAGO DE ENERGIA ELECTRICA DE LA REGIONAL ESTE SAN PEDRO DE MACORIS, CORRESPONDIENTE AL MES DE ABRIL DEL AÑO 2026.</t>
  </si>
  <si>
    <t>PAGO FACTURA ANEXA, POR SERVICIO DE INTERNET, CORRESPONDIENTE AL MES DE ABRIL DEL AÑO 2026.</t>
  </si>
  <si>
    <t>PAGO FACTURA ANEXA, SEGUN ORDEN NO. ONESVIE-2025-00079, CONTRATACION DE SERVICIOS DE MANTENIMIENTO Y REPARACIONES DE VEHICULOS DE LA INSTITUCION.</t>
  </si>
  <si>
    <t>PAGO FACTURA ANEXA, SEGUN ORDEN NO. ONESVIE-2026-00004, ADQUISICION DE SERVICIO DE ALQUILER DE OFICINA MOVIL PARA LA SEDE CENTRAL DE LA ONESVIE, CORRESPONDIENTE A LOS MESES DE MARZO Y ABRIL DEL AÑO 2026.</t>
  </si>
  <si>
    <t>PAGO SERVICIO DE INTERNET, CORRESPONDIENTE AL MES DE ABRIL DEL AÑO 2026.</t>
  </si>
  <si>
    <t>ADQUISICION DE INSUMOS PARA EL DIPLOMADO EN EVALUACIONES DE EDIFICACIONES (GORRAS Y BOLSOS).</t>
  </si>
  <si>
    <t>PAGO FACTURA ANEXA, POR CONCEPTO DE PAGO DE ELECTRICIDAD DE LA SEDE CENTRAL, CORRESPONDIENTE AL MES DE ABRIL DEL AÑO 2026.</t>
  </si>
  <si>
    <t>PAGO FACTURA ANEXA, POR CONCEPTO DE ELECTRICIDAD DE LA REGIONAL PUERTO PLATA, CORRESPONDIENTE AL MES DE MAYO DEL AÑO 2026.</t>
  </si>
  <si>
    <t>PAGO DE SERVICIO DE INTERNET A LA SEDE CENTRAL Y REGIONAL BARAHONA, CORRESPONDIENTE AL MES DE ABRIL DEL AÑO 2026.</t>
  </si>
  <si>
    <t>PAGO FACTURA ANEXA, SEGUN ORDEN NO. ONESVIE-2025-00069, POR SERVICIO DE ALQUILER LOCAL REGIONAL NORTE PUERTO PLATA, CORRESPONDIENTE AL MES DE MAYO 2026, CONTRATO NO. BS-0008588-2025.</t>
  </si>
  <si>
    <t>PAGO FACTURA ANEXA, SEGUN ORDEN CONTRATO NO. BS-0004899-2025, ALQUILER DE LOCAL REGIONAL SAN PEDRO DE MACORIS, CORRESPONDIENTE AL MES DE ABRIL DEL AÑO 2026, ORDEN DE COMPRA NO. ONESVIE-2025-00025.</t>
  </si>
  <si>
    <t>PAGO FACTURA ANEXA, POR CONTRATACION DE SERVICIOS DE NOTARIO, VER DOCUMENTACION ANEXA.</t>
  </si>
  <si>
    <t>PAGO FACTURA ANEXA, POR SERVICIO DE AGUA POTABLE DE LA REGIONAL NORTE EN SANTIAGO, CORRESPONDIENTE AL MES DE MAYO DEL AÑO 2026.</t>
  </si>
  <si>
    <t>PAGO FACTURA ANEXA, SEGUN ORDEN NO. ONESVIE-2026-00004. ADQUISICION DE SERVICIO DE ALQUILER DE OFICINA MOVIL PARA LA SEDE CENTRAL DE LA ONESVIE, CORRESPONDIENTE AL MES DE MAYO DEL AÑO 2026.</t>
  </si>
  <si>
    <t>PAGO FACTURA ANEXA, SEGUN ORDEN NO. ONESVIE-2026-00032, ADQUISICION DE SUMINISTRO DE HIGIENE Y LIMPIEZA.</t>
  </si>
  <si>
    <t>PAGO FACTURA ANEXA, SEGUN ORDEN NO. ONESVIE-2026-00031 ADQUISICION DE SUMINISTRO DE HIGIENE Y LIMPIEZA.</t>
  </si>
  <si>
    <t>PAGO FACTURA ANEXA, POLIZA DE SEGURO NO. 2-2-142-0016777, ENFERMEDADES GRAVES DEL 01/06/2026 HASTA EL 31/08/2026.</t>
  </si>
  <si>
    <t>PAGO FACTURA ANEXA, SEGUN ORDEN NO. ONESVIE-2026-00034, ADQUISICION DE SUMINISTRO DE HIGIENE Y LIMPIEZA.</t>
  </si>
  <si>
    <t>PAGO FACTURA ANEXA, SEGUN ORDEN NO. ONESVIE-2026-00037, ADQUISICION DE MATERIALES ELECTRICOS.</t>
  </si>
  <si>
    <t>PAGO FACTURA ANEXA, SEGUN ORDEN NO. ONESVIE-2026-00030, ADQUISICION DE SUMINISTRO DE HIGIENE Y LIMPIEZA.</t>
  </si>
  <si>
    <t>PAGO SERVICIO DE INTERNET, CORRESPONDIENTE AL MES DE MAYO DEL AÑO 2026.</t>
  </si>
  <si>
    <t>PAGO FACTURA ANEXA, POR SERVICIO TELEFONICO, FLOTA E INTERNET. CORRESPONDIENTE AL MES DE MAYO DEL AÑO 2026.</t>
  </si>
  <si>
    <t>E450000010839</t>
  </si>
  <si>
    <t>16/05/2026</t>
  </si>
  <si>
    <t>E450000000060</t>
  </si>
  <si>
    <t>E450000009826</t>
  </si>
  <si>
    <t>31/12/2026</t>
  </si>
  <si>
    <t>E450000002876</t>
  </si>
  <si>
    <t>B1500000531</t>
  </si>
  <si>
    <t>E450000088048</t>
  </si>
  <si>
    <t>E450000110176</t>
  </si>
  <si>
    <t>E450000000046</t>
  </si>
  <si>
    <t>11/05/2026</t>
  </si>
  <si>
    <t>B1500000283 y B1500000284</t>
  </si>
  <si>
    <t>17/05/2026</t>
  </si>
  <si>
    <t>B1500003909</t>
  </si>
  <si>
    <t>B1500000216</t>
  </si>
  <si>
    <t>30/04/2026</t>
  </si>
  <si>
    <t>E450000112288</t>
  </si>
  <si>
    <t>30/05/2026</t>
  </si>
  <si>
    <t>E450000131167</t>
  </si>
  <si>
    <t>E450000000003</t>
  </si>
  <si>
    <t>31/12/2027</t>
  </si>
  <si>
    <t>E450000024350, E450000024364 Y E450000024422</t>
  </si>
  <si>
    <t>B1500000292</t>
  </si>
  <si>
    <t>B1500000061</t>
  </si>
  <si>
    <t>B1500000046</t>
  </si>
  <si>
    <t>B1500044724</t>
  </si>
  <si>
    <t>B1500000285</t>
  </si>
  <si>
    <t>E450000007551</t>
  </si>
  <si>
    <t>E450000000026</t>
  </si>
  <si>
    <t>E450000012637</t>
  </si>
  <si>
    <t>E450000000525</t>
  </si>
  <si>
    <t>E450000000102</t>
  </si>
  <si>
    <t>E450000000429</t>
  </si>
  <si>
    <t>B1500003940</t>
  </si>
  <si>
    <t xml:space="preserve">E450000110986,E450000111010 y E450000111031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</si>
</sst>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43" fontId="0" fillId="3" borderId="0" xfId="1" applyFont="1" applyFill="1"/>
    <xf numFmtId="43" fontId="6" fillId="3" borderId="0" xfId="1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3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" fontId="0" fillId="0" borderId="2" xfId="0" applyNumberFormat="1" applyBorder="1"/>
    <xf numFmtId="1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458260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42</xdr:row>
      <xdr:rowOff>19050</xdr:rowOff>
    </xdr:from>
    <xdr:to>
      <xdr:col>6</xdr:col>
      <xdr:colOff>586740</xdr:colOff>
      <xdr:row>50</xdr:row>
      <xdr:rowOff>104775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75F0031-24EA-A5CC-55F5-A6760AA4F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21050250"/>
          <a:ext cx="8797290" cy="160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sheetPr>
    <tabColor theme="8" tint="0.39997558519241921"/>
  </sheetPr>
  <dimension ref="A8:J90"/>
  <sheetViews>
    <sheetView tabSelected="1" zoomScaleNormal="100" zoomScaleSheetLayoutView="89" workbookViewId="0">
      <selection activeCell="H53" sqref="H53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50.2851562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9" t="s">
        <v>0</v>
      </c>
      <c r="B8" s="19"/>
      <c r="C8" s="19"/>
      <c r="D8" s="19"/>
      <c r="E8" s="19"/>
      <c r="F8" s="19"/>
      <c r="G8" s="19"/>
      <c r="H8" s="19"/>
      <c r="I8" s="19"/>
    </row>
    <row r="9" spans="1:10" ht="18.75" x14ac:dyDescent="0.3">
      <c r="A9" s="19" t="s">
        <v>1</v>
      </c>
      <c r="B9" s="19"/>
      <c r="C9" s="19"/>
      <c r="D9" s="19"/>
      <c r="E9" s="19"/>
      <c r="F9" s="19"/>
      <c r="G9" s="19"/>
      <c r="H9" s="19"/>
      <c r="I9" s="19"/>
    </row>
    <row r="10" spans="1:10" x14ac:dyDescent="0.25">
      <c r="A10" s="20" t="s">
        <v>30</v>
      </c>
      <c r="B10" s="20"/>
      <c r="C10" s="21"/>
      <c r="D10" s="21"/>
      <c r="E10" s="21"/>
      <c r="F10" s="21"/>
      <c r="G10" s="21"/>
      <c r="H10" s="21"/>
      <c r="I10" s="21"/>
    </row>
    <row r="11" spans="1:10" x14ac:dyDescent="0.25">
      <c r="A11" s="21" t="s">
        <v>2</v>
      </c>
      <c r="B11" s="21"/>
      <c r="C11" s="21"/>
      <c r="D11" s="21"/>
      <c r="E11" s="21"/>
      <c r="F11" s="21"/>
      <c r="G11" s="21"/>
      <c r="H11" s="21"/>
      <c r="I11" s="21"/>
    </row>
    <row r="12" spans="1:10" ht="34.5" customHeight="1" x14ac:dyDescent="0.25">
      <c r="A12" s="12" t="s">
        <v>3</v>
      </c>
      <c r="B12" s="12" t="s">
        <v>4</v>
      </c>
      <c r="C12" s="12" t="s">
        <v>5</v>
      </c>
      <c r="D12" s="12" t="s">
        <v>6</v>
      </c>
      <c r="E12" s="12" t="s">
        <v>7</v>
      </c>
      <c r="F12" s="13" t="s">
        <v>8</v>
      </c>
      <c r="G12" s="12" t="s">
        <v>9</v>
      </c>
      <c r="H12" s="12" t="s">
        <v>10</v>
      </c>
      <c r="I12" s="12" t="s">
        <v>11</v>
      </c>
      <c r="J12" s="14" t="s">
        <v>12</v>
      </c>
    </row>
    <row r="13" spans="1:10" ht="60" x14ac:dyDescent="0.25">
      <c r="A13" s="6" t="s">
        <v>81</v>
      </c>
      <c r="B13" s="6">
        <v>460</v>
      </c>
      <c r="C13" s="17">
        <v>46027</v>
      </c>
      <c r="D13" s="15" t="s">
        <v>25</v>
      </c>
      <c r="E13" s="15" t="s">
        <v>54</v>
      </c>
      <c r="F13" s="16">
        <v>72144.960000000006</v>
      </c>
      <c r="G13" s="16">
        <v>72144.960000000006</v>
      </c>
      <c r="H13" s="5">
        <f>+F13-G13</f>
        <v>0</v>
      </c>
      <c r="I13" s="7" t="s">
        <v>82</v>
      </c>
      <c r="J13" s="6" t="s">
        <v>15</v>
      </c>
    </row>
    <row r="14" spans="1:10" ht="60" x14ac:dyDescent="0.25">
      <c r="A14" s="6" t="s">
        <v>83</v>
      </c>
      <c r="B14" s="6">
        <v>462</v>
      </c>
      <c r="C14" s="17">
        <v>46027</v>
      </c>
      <c r="D14" s="15" t="s">
        <v>20</v>
      </c>
      <c r="E14" s="15" t="s">
        <v>55</v>
      </c>
      <c r="F14" s="16">
        <v>41241</v>
      </c>
      <c r="G14" s="16">
        <v>41241</v>
      </c>
      <c r="H14" s="5">
        <f t="shared" ref="H14:H37" si="0">+F14-G14</f>
        <v>0</v>
      </c>
      <c r="I14" s="7" t="s">
        <v>45</v>
      </c>
      <c r="J14" s="6" t="s">
        <v>15</v>
      </c>
    </row>
    <row r="15" spans="1:10" ht="60" x14ac:dyDescent="0.25">
      <c r="A15" s="6" t="s">
        <v>84</v>
      </c>
      <c r="B15" s="6">
        <v>466</v>
      </c>
      <c r="C15" s="17">
        <v>46027</v>
      </c>
      <c r="D15" s="15" t="s">
        <v>21</v>
      </c>
      <c r="E15" s="15" t="s">
        <v>56</v>
      </c>
      <c r="F15" s="16">
        <v>45645.79</v>
      </c>
      <c r="G15" s="16">
        <v>45645.79</v>
      </c>
      <c r="H15" s="5">
        <f t="shared" si="0"/>
        <v>0</v>
      </c>
      <c r="I15" s="7" t="s">
        <v>85</v>
      </c>
      <c r="J15" s="6" t="s">
        <v>15</v>
      </c>
    </row>
    <row r="16" spans="1:10" ht="60" x14ac:dyDescent="0.25">
      <c r="A16" s="6" t="s">
        <v>86</v>
      </c>
      <c r="B16" s="6">
        <v>468</v>
      </c>
      <c r="C16" s="17">
        <v>46027</v>
      </c>
      <c r="D16" s="15" t="s">
        <v>31</v>
      </c>
      <c r="E16" s="15" t="s">
        <v>57</v>
      </c>
      <c r="F16" s="16">
        <v>17739.02</v>
      </c>
      <c r="G16" s="16">
        <v>17739.02</v>
      </c>
      <c r="H16" s="5">
        <f t="shared" si="0"/>
        <v>0</v>
      </c>
      <c r="I16" s="7" t="s">
        <v>85</v>
      </c>
      <c r="J16" s="6" t="s">
        <v>15</v>
      </c>
    </row>
    <row r="17" spans="1:10" ht="60" x14ac:dyDescent="0.25">
      <c r="A17" s="6" t="s">
        <v>87</v>
      </c>
      <c r="B17" s="6">
        <v>470</v>
      </c>
      <c r="C17" s="17">
        <v>46178</v>
      </c>
      <c r="D17" s="15" t="s">
        <v>26</v>
      </c>
      <c r="E17" s="15" t="s">
        <v>58</v>
      </c>
      <c r="F17" s="16">
        <v>74812</v>
      </c>
      <c r="G17" s="16">
        <v>74812</v>
      </c>
      <c r="H17" s="5">
        <f t="shared" si="0"/>
        <v>0</v>
      </c>
      <c r="I17" s="7" t="s">
        <v>48</v>
      </c>
      <c r="J17" s="6" t="s">
        <v>15</v>
      </c>
    </row>
    <row r="18" spans="1:10" ht="45" x14ac:dyDescent="0.25">
      <c r="A18" s="6" t="s">
        <v>88</v>
      </c>
      <c r="B18" s="6">
        <v>498</v>
      </c>
      <c r="C18" s="17">
        <v>46147</v>
      </c>
      <c r="D18" s="15" t="s">
        <v>32</v>
      </c>
      <c r="E18" s="15" t="s">
        <v>59</v>
      </c>
      <c r="F18" s="16">
        <v>12033.04</v>
      </c>
      <c r="G18" s="16">
        <v>12033.04</v>
      </c>
      <c r="H18" s="5">
        <f t="shared" si="0"/>
        <v>0</v>
      </c>
      <c r="I18" s="7" t="s">
        <v>45</v>
      </c>
      <c r="J18" s="6" t="s">
        <v>15</v>
      </c>
    </row>
    <row r="19" spans="1:10" ht="39" customHeight="1" x14ac:dyDescent="0.25">
      <c r="A19" s="6" t="s">
        <v>89</v>
      </c>
      <c r="B19" s="6">
        <v>499</v>
      </c>
      <c r="C19" s="17">
        <v>46147</v>
      </c>
      <c r="D19" s="15" t="s">
        <v>23</v>
      </c>
      <c r="E19" s="15" t="s">
        <v>60</v>
      </c>
      <c r="F19" s="16">
        <v>9958</v>
      </c>
      <c r="G19" s="16">
        <v>9958</v>
      </c>
      <c r="H19" s="5">
        <f t="shared" si="0"/>
        <v>0</v>
      </c>
      <c r="I19" s="7" t="s">
        <v>85</v>
      </c>
      <c r="J19" s="6" t="s">
        <v>15</v>
      </c>
    </row>
    <row r="20" spans="1:10" ht="60" x14ac:dyDescent="0.25">
      <c r="A20" s="6" t="s">
        <v>90</v>
      </c>
      <c r="B20" s="6">
        <v>515</v>
      </c>
      <c r="C20" s="18" t="s">
        <v>43</v>
      </c>
      <c r="D20" s="15" t="s">
        <v>20</v>
      </c>
      <c r="E20" s="15" t="s">
        <v>61</v>
      </c>
      <c r="F20" s="16">
        <v>12383.99</v>
      </c>
      <c r="G20" s="16">
        <v>12383.99</v>
      </c>
      <c r="H20" s="5">
        <f t="shared" si="0"/>
        <v>0</v>
      </c>
      <c r="I20" s="7" t="s">
        <v>91</v>
      </c>
      <c r="J20" s="6" t="s">
        <v>15</v>
      </c>
    </row>
    <row r="21" spans="1:10" ht="75" x14ac:dyDescent="0.25">
      <c r="A21" s="6" t="s">
        <v>92</v>
      </c>
      <c r="B21" s="6">
        <v>517</v>
      </c>
      <c r="C21" s="17">
        <v>46239</v>
      </c>
      <c r="D21" s="15" t="s">
        <v>33</v>
      </c>
      <c r="E21" s="15" t="s">
        <v>62</v>
      </c>
      <c r="F21" s="16">
        <v>60000</v>
      </c>
      <c r="G21" s="16">
        <v>60000</v>
      </c>
      <c r="H21" s="5">
        <f t="shared" si="0"/>
        <v>0</v>
      </c>
      <c r="I21" s="7" t="s">
        <v>93</v>
      </c>
      <c r="J21" s="6" t="s">
        <v>15</v>
      </c>
    </row>
    <row r="22" spans="1:10" ht="30" x14ac:dyDescent="0.25">
      <c r="A22" s="6" t="s">
        <v>94</v>
      </c>
      <c r="B22" s="6">
        <v>534</v>
      </c>
      <c r="C22" s="17">
        <v>46208</v>
      </c>
      <c r="D22" s="15" t="s">
        <v>34</v>
      </c>
      <c r="E22" s="15" t="s">
        <v>63</v>
      </c>
      <c r="F22" s="16">
        <v>36450.61</v>
      </c>
      <c r="G22" s="16">
        <v>36450.61</v>
      </c>
      <c r="H22" s="5">
        <f t="shared" si="0"/>
        <v>0</v>
      </c>
      <c r="I22" s="7" t="s">
        <v>85</v>
      </c>
      <c r="J22" s="6" t="s">
        <v>15</v>
      </c>
    </row>
    <row r="23" spans="1:10" ht="30" x14ac:dyDescent="0.25">
      <c r="A23" s="6" t="s">
        <v>95</v>
      </c>
      <c r="B23" s="6">
        <v>537</v>
      </c>
      <c r="C23" s="18" t="s">
        <v>43</v>
      </c>
      <c r="D23" s="15" t="s">
        <v>35</v>
      </c>
      <c r="E23" s="15" t="s">
        <v>64</v>
      </c>
      <c r="F23" s="16">
        <v>116820</v>
      </c>
      <c r="G23" s="16">
        <v>116820</v>
      </c>
      <c r="H23" s="5">
        <f t="shared" si="0"/>
        <v>0</v>
      </c>
      <c r="I23" s="7" t="s">
        <v>96</v>
      </c>
      <c r="J23" s="6" t="s">
        <v>15</v>
      </c>
    </row>
    <row r="24" spans="1:10" ht="45" x14ac:dyDescent="0.25">
      <c r="A24" s="6" t="s">
        <v>97</v>
      </c>
      <c r="B24" s="6">
        <v>549</v>
      </c>
      <c r="C24" s="18" t="s">
        <v>44</v>
      </c>
      <c r="D24" s="15" t="s">
        <v>16</v>
      </c>
      <c r="E24" s="15" t="s">
        <v>65</v>
      </c>
      <c r="F24" s="16">
        <v>68018</v>
      </c>
      <c r="G24" s="16">
        <v>68018</v>
      </c>
      <c r="H24" s="5">
        <f t="shared" si="0"/>
        <v>0</v>
      </c>
      <c r="I24" s="7" t="s">
        <v>98</v>
      </c>
      <c r="J24" s="6" t="s">
        <v>15</v>
      </c>
    </row>
    <row r="25" spans="1:10" ht="45" x14ac:dyDescent="0.25">
      <c r="A25" s="6" t="s">
        <v>99</v>
      </c>
      <c r="B25" s="6">
        <v>551</v>
      </c>
      <c r="C25" s="18" t="s">
        <v>44</v>
      </c>
      <c r="D25" s="15" t="s">
        <v>18</v>
      </c>
      <c r="E25" s="15" t="s">
        <v>66</v>
      </c>
      <c r="F25" s="16">
        <v>2730.22</v>
      </c>
      <c r="G25" s="16">
        <v>2730.22</v>
      </c>
      <c r="H25" s="5">
        <f t="shared" si="0"/>
        <v>0</v>
      </c>
      <c r="I25" s="7" t="s">
        <v>85</v>
      </c>
      <c r="J25" s="6" t="s">
        <v>15</v>
      </c>
    </row>
    <row r="26" spans="1:10" ht="60" x14ac:dyDescent="0.25">
      <c r="A26" s="6" t="s">
        <v>100</v>
      </c>
      <c r="B26" s="6">
        <v>574</v>
      </c>
      <c r="C26" s="18" t="s">
        <v>45</v>
      </c>
      <c r="D26" s="15" t="s">
        <v>27</v>
      </c>
      <c r="E26" s="15" t="s">
        <v>29</v>
      </c>
      <c r="F26" s="16">
        <v>46699.68</v>
      </c>
      <c r="G26" s="16">
        <v>46699.68</v>
      </c>
      <c r="H26" s="5">
        <f t="shared" si="0"/>
        <v>0</v>
      </c>
      <c r="I26" s="7" t="s">
        <v>101</v>
      </c>
      <c r="J26" s="6" t="s">
        <v>15</v>
      </c>
    </row>
    <row r="27" spans="1:10" ht="45" x14ac:dyDescent="0.25">
      <c r="A27" s="6" t="s">
        <v>102</v>
      </c>
      <c r="B27" s="6">
        <v>576</v>
      </c>
      <c r="C27" s="18" t="s">
        <v>46</v>
      </c>
      <c r="D27" s="15" t="s">
        <v>13</v>
      </c>
      <c r="E27" s="15" t="s">
        <v>67</v>
      </c>
      <c r="F27" s="16">
        <v>72793.77</v>
      </c>
      <c r="G27" s="16">
        <v>72793.77</v>
      </c>
      <c r="H27" s="5">
        <f t="shared" si="0"/>
        <v>0</v>
      </c>
      <c r="I27" s="7" t="s">
        <v>85</v>
      </c>
      <c r="J27" s="6" t="s">
        <v>15</v>
      </c>
    </row>
    <row r="28" spans="1:10" ht="75" x14ac:dyDescent="0.25">
      <c r="A28" s="6" t="s">
        <v>103</v>
      </c>
      <c r="B28" s="6">
        <v>578</v>
      </c>
      <c r="C28" s="18" t="s">
        <v>45</v>
      </c>
      <c r="D28" s="15" t="s">
        <v>19</v>
      </c>
      <c r="E28" s="15" t="s">
        <v>68</v>
      </c>
      <c r="F28" s="16">
        <v>92000</v>
      </c>
      <c r="G28" s="16">
        <v>92000</v>
      </c>
      <c r="H28" s="5">
        <f t="shared" si="0"/>
        <v>0</v>
      </c>
      <c r="I28" s="7" t="s">
        <v>85</v>
      </c>
      <c r="J28" s="6" t="s">
        <v>15</v>
      </c>
    </row>
    <row r="29" spans="1:10" ht="75" x14ac:dyDescent="0.25">
      <c r="A29" s="6" t="s">
        <v>104</v>
      </c>
      <c r="B29" s="6">
        <v>580</v>
      </c>
      <c r="C29" s="18" t="s">
        <v>47</v>
      </c>
      <c r="D29" s="15" t="s">
        <v>17</v>
      </c>
      <c r="E29" s="15" t="s">
        <v>69</v>
      </c>
      <c r="F29" s="16">
        <v>118000</v>
      </c>
      <c r="G29" s="16">
        <v>118000</v>
      </c>
      <c r="H29" s="5">
        <f t="shared" si="0"/>
        <v>0</v>
      </c>
      <c r="I29" s="7" t="s">
        <v>85</v>
      </c>
      <c r="J29" s="6" t="s">
        <v>15</v>
      </c>
    </row>
    <row r="30" spans="1:10" ht="30" x14ac:dyDescent="0.25">
      <c r="A30" s="6" t="s">
        <v>105</v>
      </c>
      <c r="B30" s="6">
        <v>582</v>
      </c>
      <c r="C30" s="18" t="s">
        <v>48</v>
      </c>
      <c r="D30" s="15" t="s">
        <v>36</v>
      </c>
      <c r="E30" s="15" t="s">
        <v>70</v>
      </c>
      <c r="F30" s="16">
        <v>97940</v>
      </c>
      <c r="G30" s="16">
        <v>97940</v>
      </c>
      <c r="H30" s="5">
        <f t="shared" si="0"/>
        <v>0</v>
      </c>
      <c r="I30" s="7" t="s">
        <v>101</v>
      </c>
      <c r="J30" s="6" t="s">
        <v>15</v>
      </c>
    </row>
    <row r="31" spans="1:10" ht="45" x14ac:dyDescent="0.25">
      <c r="A31" s="6" t="s">
        <v>106</v>
      </c>
      <c r="B31" s="6">
        <v>583</v>
      </c>
      <c r="C31" s="18" t="s">
        <v>46</v>
      </c>
      <c r="D31" s="15" t="s">
        <v>24</v>
      </c>
      <c r="E31" s="15" t="s">
        <v>71</v>
      </c>
      <c r="F31" s="16">
        <v>2940</v>
      </c>
      <c r="G31" s="16">
        <v>2940</v>
      </c>
      <c r="H31" s="5">
        <f t="shared" si="0"/>
        <v>0</v>
      </c>
      <c r="I31" s="7" t="s">
        <v>101</v>
      </c>
      <c r="J31" s="6" t="s">
        <v>15</v>
      </c>
    </row>
    <row r="32" spans="1:10" ht="60" x14ac:dyDescent="0.25">
      <c r="A32" s="6" t="s">
        <v>107</v>
      </c>
      <c r="B32" s="6">
        <v>610</v>
      </c>
      <c r="C32" s="18" t="s">
        <v>49</v>
      </c>
      <c r="D32" s="15" t="s">
        <v>33</v>
      </c>
      <c r="E32" s="15" t="s">
        <v>72</v>
      </c>
      <c r="F32" s="16">
        <v>30000</v>
      </c>
      <c r="G32" s="16">
        <v>30000</v>
      </c>
      <c r="H32" s="5">
        <f t="shared" si="0"/>
        <v>0</v>
      </c>
      <c r="I32" s="7" t="s">
        <v>44</v>
      </c>
      <c r="J32" s="6" t="s">
        <v>15</v>
      </c>
    </row>
    <row r="33" spans="1:10" ht="45" x14ac:dyDescent="0.25">
      <c r="A33" s="6" t="s">
        <v>90</v>
      </c>
      <c r="B33" s="6">
        <v>612</v>
      </c>
      <c r="C33" s="18" t="s">
        <v>50</v>
      </c>
      <c r="D33" s="15" t="s">
        <v>37</v>
      </c>
      <c r="E33" s="15" t="s">
        <v>73</v>
      </c>
      <c r="F33" s="16">
        <v>45253</v>
      </c>
      <c r="G33" s="16">
        <v>45253</v>
      </c>
      <c r="H33" s="5">
        <f t="shared" si="0"/>
        <v>0</v>
      </c>
      <c r="I33" s="7" t="s">
        <v>85</v>
      </c>
      <c r="J33" s="6" t="s">
        <v>15</v>
      </c>
    </row>
    <row r="34" spans="1:10" ht="45" x14ac:dyDescent="0.25">
      <c r="A34" s="6" t="s">
        <v>108</v>
      </c>
      <c r="B34" s="6">
        <v>614</v>
      </c>
      <c r="C34" s="18" t="s">
        <v>49</v>
      </c>
      <c r="D34" s="15" t="s">
        <v>22</v>
      </c>
      <c r="E34" s="15" t="s">
        <v>28</v>
      </c>
      <c r="F34" s="16">
        <v>4050</v>
      </c>
      <c r="G34" s="16">
        <v>4050</v>
      </c>
      <c r="H34" s="5">
        <f t="shared" si="0"/>
        <v>0</v>
      </c>
      <c r="I34" s="7" t="s">
        <v>85</v>
      </c>
      <c r="J34" s="6" t="s">
        <v>15</v>
      </c>
    </row>
    <row r="35" spans="1:10" ht="45" x14ac:dyDescent="0.25">
      <c r="A35" s="6" t="s">
        <v>109</v>
      </c>
      <c r="B35" s="6">
        <v>618</v>
      </c>
      <c r="C35" s="18" t="s">
        <v>50</v>
      </c>
      <c r="D35" s="15" t="s">
        <v>38</v>
      </c>
      <c r="E35" s="15" t="s">
        <v>74</v>
      </c>
      <c r="F35" s="16">
        <v>42716.6</v>
      </c>
      <c r="G35" s="16">
        <v>42716.6</v>
      </c>
      <c r="H35" s="5">
        <f t="shared" si="0"/>
        <v>0</v>
      </c>
      <c r="I35" s="7" t="s">
        <v>101</v>
      </c>
      <c r="J35" s="6" t="s">
        <v>15</v>
      </c>
    </row>
    <row r="36" spans="1:10" ht="45" x14ac:dyDescent="0.25">
      <c r="A36" s="6" t="s">
        <v>110</v>
      </c>
      <c r="B36" s="6">
        <v>625</v>
      </c>
      <c r="C36" s="18" t="s">
        <v>50</v>
      </c>
      <c r="D36" s="15" t="s">
        <v>39</v>
      </c>
      <c r="E36" s="15" t="s">
        <v>75</v>
      </c>
      <c r="F36" s="16">
        <v>102160.5</v>
      </c>
      <c r="G36" s="16">
        <v>102160.5</v>
      </c>
      <c r="H36" s="5">
        <f t="shared" si="0"/>
        <v>0</v>
      </c>
      <c r="I36" s="7" t="s">
        <v>85</v>
      </c>
      <c r="J36" s="6" t="s">
        <v>15</v>
      </c>
    </row>
    <row r="37" spans="1:10" ht="45" x14ac:dyDescent="0.25">
      <c r="A37" s="6" t="s">
        <v>111</v>
      </c>
      <c r="B37" s="6">
        <v>628</v>
      </c>
      <c r="C37" s="18" t="s">
        <v>49</v>
      </c>
      <c r="D37" s="15" t="s">
        <v>40</v>
      </c>
      <c r="E37" s="15" t="s">
        <v>76</v>
      </c>
      <c r="F37" s="16">
        <v>3191.9</v>
      </c>
      <c r="G37" s="16">
        <v>3191.9</v>
      </c>
      <c r="H37" s="5">
        <f t="shared" si="0"/>
        <v>0</v>
      </c>
      <c r="I37" s="7" t="s">
        <v>101</v>
      </c>
      <c r="J37" s="6" t="s">
        <v>15</v>
      </c>
    </row>
    <row r="38" spans="1:10" ht="30" x14ac:dyDescent="0.25">
      <c r="A38" s="6" t="s">
        <v>112</v>
      </c>
      <c r="B38" s="6">
        <v>634</v>
      </c>
      <c r="C38" s="18" t="s">
        <v>50</v>
      </c>
      <c r="D38" s="15" t="s">
        <v>41</v>
      </c>
      <c r="E38" s="15" t="s">
        <v>77</v>
      </c>
      <c r="F38" s="16">
        <v>78706</v>
      </c>
      <c r="G38" s="16">
        <v>78706</v>
      </c>
      <c r="H38" s="5">
        <f t="shared" ref="H38:H41" si="1">+F38-G38</f>
        <v>0</v>
      </c>
      <c r="I38" s="7" t="s">
        <v>101</v>
      </c>
      <c r="J38" s="6" t="s">
        <v>15</v>
      </c>
    </row>
    <row r="39" spans="1:10" ht="45" x14ac:dyDescent="0.25">
      <c r="A39" s="6" t="s">
        <v>113</v>
      </c>
      <c r="B39" s="6">
        <v>636</v>
      </c>
      <c r="C39" s="18" t="s">
        <v>51</v>
      </c>
      <c r="D39" s="15" t="s">
        <v>42</v>
      </c>
      <c r="E39" s="15" t="s">
        <v>78</v>
      </c>
      <c r="F39" s="16">
        <v>55884.800000000003</v>
      </c>
      <c r="G39" s="16">
        <v>55884.800000000003</v>
      </c>
      <c r="H39" s="5">
        <f>+F39-G39</f>
        <v>0</v>
      </c>
      <c r="I39" s="7" t="s">
        <v>101</v>
      </c>
      <c r="J39" s="6" t="s">
        <v>15</v>
      </c>
    </row>
    <row r="40" spans="1:10" ht="30" x14ac:dyDescent="0.25">
      <c r="A40" s="6" t="s">
        <v>114</v>
      </c>
      <c r="B40" s="6">
        <v>637</v>
      </c>
      <c r="C40" s="18" t="s">
        <v>52</v>
      </c>
      <c r="D40" s="15" t="s">
        <v>34</v>
      </c>
      <c r="E40" s="15" t="s">
        <v>79</v>
      </c>
      <c r="F40" s="16">
        <v>36355.870000000003</v>
      </c>
      <c r="G40" s="16">
        <v>36355.870000000003</v>
      </c>
      <c r="H40" s="5">
        <f t="shared" si="1"/>
        <v>0</v>
      </c>
      <c r="I40" s="7" t="s">
        <v>85</v>
      </c>
      <c r="J40" s="6" t="s">
        <v>15</v>
      </c>
    </row>
    <row r="41" spans="1:10" ht="45" x14ac:dyDescent="0.25">
      <c r="A41" s="6" t="s">
        <v>115</v>
      </c>
      <c r="B41" s="6">
        <v>641</v>
      </c>
      <c r="C41" s="18" t="s">
        <v>53</v>
      </c>
      <c r="D41" s="15" t="s">
        <v>23</v>
      </c>
      <c r="E41" s="15" t="s">
        <v>80</v>
      </c>
      <c r="F41" s="16">
        <v>174450.34</v>
      </c>
      <c r="G41" s="16">
        <v>174450.34</v>
      </c>
      <c r="H41" s="5">
        <f t="shared" si="1"/>
        <v>0</v>
      </c>
      <c r="I41" s="7" t="s">
        <v>85</v>
      </c>
      <c r="J41" s="6" t="s">
        <v>15</v>
      </c>
    </row>
    <row r="42" spans="1:10" x14ac:dyDescent="0.25">
      <c r="A42" s="22" t="s">
        <v>14</v>
      </c>
      <c r="B42" s="22"/>
      <c r="C42" s="22"/>
      <c r="D42" s="22"/>
      <c r="E42" s="22"/>
      <c r="F42" s="11">
        <f>SUM(F13:F41)</f>
        <v>1573119.0900000003</v>
      </c>
      <c r="G42" s="11">
        <f>SUM(G13:G41)</f>
        <v>1573119.0900000003</v>
      </c>
      <c r="H42" s="10">
        <v>0</v>
      </c>
      <c r="I42" s="9"/>
      <c r="J42" s="9"/>
    </row>
    <row r="48" spans="1:10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</sheetData>
  <mergeCells count="5">
    <mergeCell ref="A8:I8"/>
    <mergeCell ref="A9:I9"/>
    <mergeCell ref="A10:I10"/>
    <mergeCell ref="A11:I11"/>
    <mergeCell ref="A42:E42"/>
  </mergeCells>
  <phoneticPr fontId="7" type="noConversion"/>
  <pageMargins left="0.70866141732283472" right="0.70866141732283472" top="0.74803149606299213" bottom="0.74803149606299213" header="0.19685039370078741" footer="0.19685039370078741"/>
  <pageSetup paperSize="212"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a proveedores mayo 2026</vt:lpstr>
      <vt:lpstr>'Pago a proveedores mayo 2026'!_FilterDatabase</vt:lpstr>
      <vt:lpstr>'Pago a proveedores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Luz Del Alba Martínez Campaña</cp:lastModifiedBy>
  <cp:lastPrinted>2024-11-15T13:06:49Z</cp:lastPrinted>
  <dcterms:created xsi:type="dcterms:W3CDTF">2022-08-10T14:57:34Z</dcterms:created>
  <dcterms:modified xsi:type="dcterms:W3CDTF">2026-06-05T12:04:43Z</dcterms:modified>
</cp:coreProperties>
</file>