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2-Febrero-26\"/>
    </mc:Choice>
  </mc:AlternateContent>
  <xr:revisionPtr revIDLastSave="0" documentId="13_ncr:1_{B5D6B58C-824D-48CB-B5E6-78F076C1DB56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Informe Pago a Proveedores Feb." sheetId="1" r:id="rId1"/>
  </sheets>
  <definedNames>
    <definedName name="_xlnm._FilterDatabase" localSheetId="0">'Informe Pago a Proveedores Feb.'!$C$12:$I$22</definedName>
    <definedName name="_xlnm.Print_Area" localSheetId="0">'Informe Pago a Proveedores Feb.'!$A$1:$J$33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H21" i="1"/>
  <c r="H22" i="1"/>
  <c r="H13" i="1"/>
  <c r="H14" i="1" l="1"/>
  <c r="H15" i="1"/>
  <c r="H16" i="1"/>
  <c r="H17" i="1"/>
  <c r="H18" i="1"/>
  <c r="H19" i="1"/>
  <c r="H20" i="1"/>
</calcChain>
</file>

<file path=xl/sharedStrings.xml><?xml version="1.0" encoding="utf-8"?>
<sst xmlns="http://schemas.openxmlformats.org/spreadsheetml/2006/main" count="65" uniqueCount="48">
  <si>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</si>
  <si>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</si>
  <si>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</si>
  <si>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</si>
  <si>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</si>
  <si>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</si>
  <si>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</si>
  <si>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</si>
  <si>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</si>
  <si>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</si>
  <si>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</si>
  <si>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</si>
  <si>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</si>
  <si>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</si>
  <si>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 xml:space="preserve">TOTAL </t>
  </si>
  <si>
    <t>PAGADO</t>
  </si>
  <si>
    <t>Edesur Dominicana, S.A</t>
  </si>
  <si>
    <t>Blue Diamonds Engineering &amp; Services, SRL</t>
  </si>
  <si>
    <t>EDENORTE DOMINICANA S A</t>
  </si>
  <si>
    <t>Correspondiente al Mes de Febrero 2026</t>
  </si>
  <si>
    <t>AYUNTAMIENTO MUNICIPAL PUERTO PLATA</t>
  </si>
  <si>
    <t>Rising Bay Investments, SRL</t>
  </si>
  <si>
    <t>Auto Mecánica Gómez &amp; Asociados, SRL</t>
  </si>
  <si>
    <t>R-Sosa, SRL</t>
  </si>
  <si>
    <t>Cleaners Corp Solutions ESL, SRL</t>
  </si>
  <si>
    <t>PAGO DE SERVICO DE ASEO DE LA REGIONAL DE PUERTO PLATA, CORRESPONDIENTE A LOS MESES DE ENERO Y FEBRERO 2026.</t>
  </si>
  <si>
    <t>PAGO SERVICIO DE INTERNET LA SEDE CENTRAL Y REGIONAL BARAHONA, CORRESPONDIENTE AL MES DE ENERO DEL AÑO 2026.</t>
  </si>
  <si>
    <t>PAGO FACTURA ANEXA, POR CONCEPTO DE ELECTRICIDAD DE LA REGIONAL DE PUERTO PLATA, CORRESPONDIENTE AL MES DE FEBRERO DEL AÑO 2026.</t>
  </si>
  <si>
    <t>PAGO FACTURA ANEXA, POR CONCEPTO DE ELECTRICIDAD DE LA SEDE CENTRAL DE LA ONESVIE, CORRESPONDIENTE L MES DE ENERO DEL AÑO 2026.</t>
  </si>
  <si>
    <t>PAGO FACTURA ANEXA, SEGUN ORDEN NO. ONESVIE-2025-00069, POR SERVICIO DE ALQUILER LOCAL REGIONAL NORTE PUERTO PLATA, CORRESPONDIENTE AL MES DE FEBRERO 2026, CONTRATO NO. BS-0008588-2025.</t>
  </si>
  <si>
    <t>PAGO FACTURA ANEXA, SEGUN CONTRATO NO. BS-0004899-2025, ALQUILER DE LOCAL REGIONAL SAN PEDRO DE MACORIS, CORRESPONDIENTE AL MES DE ENERO DEL 2026, ORDEN DE COMPRA NO. ONESVIE-2025-00025.</t>
  </si>
  <si>
    <t>PAGO FACTURA ANEXA, SEGUN ORDEN NO. ONESVIE-2025-00079, CONTRATACION DE SERVICIOS DE MANTENIMIENTO Y REPARACIONES DE VEHICULOS DE LA INSTITUCION.</t>
  </si>
  <si>
    <t>PAGO FACTURA ANEXA, SEGUN ORDEN NO. ONESVIE-2025-00069, POR SERVICIO DE ALQUILER LOCAL REGIONAL NORTE PUERTO PLATA, CORRESPONDIENTE AL MES DE ENERO 2026, CONTRATO NO. BS-0008588-2025.</t>
  </si>
  <si>
    <t>PAGO FACTURA ANEXA, SEGUN ORDEN NO. BS-0003049-2025, ALQUILER FURGON DE OFICINA, CORRESPONDIENTE AL MES ENERO DEL AÑO 2026, SEGUN ORDEN DE COMPRA NO. ONESVIE-2025-00010.</t>
  </si>
  <si>
    <t>PAGO FACTURA ANEXA, SEGUN ORDEN NO. ONESVIE-2025-00074, POR SERVICIO DE LIMPIEZA DEL SEPTICO DEL BAÑO DE LA OFICINA MOVIL DE LA INSTITUCION.</t>
  </si>
  <si>
    <t>B1500003444 y B1500003462</t>
  </si>
  <si>
    <t>31/12/2027</t>
  </si>
  <si>
    <t>E450000022039, E450000022055 y E450000022135</t>
  </si>
  <si>
    <t>31/12/2026</t>
  </si>
  <si>
    <t>E450000111963</t>
  </si>
  <si>
    <t>E450000091794</t>
  </si>
  <si>
    <t>B1500000289</t>
  </si>
  <si>
    <t>B1500000058</t>
  </si>
  <si>
    <t>B1500003922</t>
  </si>
  <si>
    <t>31/12/2025</t>
  </si>
  <si>
    <t>B1500000288</t>
  </si>
  <si>
    <t>B1500000280</t>
  </si>
  <si>
    <t>B1500000078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</si>
</sst>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164" fontId="0" fillId="3" borderId="0" xfId="1" applyFont="1" applyFill="1"/>
    <xf numFmtId="164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458260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6</xdr:col>
      <xdr:colOff>582706</xdr:colOff>
      <xdr:row>31</xdr:row>
      <xdr:rowOff>33618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358B043-A59A-4975-A6DF-D22ABDF9C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10051676"/>
          <a:ext cx="8796618" cy="155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sheetPr>
    <tabColor theme="4" tint="0.79998168889431442"/>
  </sheetPr>
  <dimension ref="A8:J71"/>
  <sheetViews>
    <sheetView tabSelected="1" topLeftCell="A9" zoomScale="85" zoomScaleNormal="85" zoomScaleSheetLayoutView="89" workbookViewId="0">
      <selection activeCell="M12" sqref="M12"/>
    </sheetView>
  </sheetViews>
  <sheetFormatPr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50.285156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8" t="s">
        <v>0</v>
      </c>
      <c r="B8" s="18"/>
      <c r="C8" s="18"/>
      <c r="D8" s="18"/>
      <c r="E8" s="18"/>
      <c r="F8" s="18"/>
      <c r="G8" s="18"/>
      <c r="H8" s="18"/>
      <c r="I8" s="18"/>
    </row>
    <row r="9" spans="1:10" ht="18.75" x14ac:dyDescent="0.3">
      <c r="A9" s="18" t="s">
        <v>1</v>
      </c>
      <c r="B9" s="18"/>
      <c r="C9" s="18"/>
      <c r="D9" s="18"/>
      <c r="E9" s="18"/>
      <c r="F9" s="18"/>
      <c r="G9" s="18"/>
      <c r="H9" s="18"/>
      <c r="I9" s="18"/>
    </row>
    <row r="10" spans="1:10" x14ac:dyDescent="0.25">
      <c r="A10" s="19" t="s">
        <v>19</v>
      </c>
      <c r="B10" s="19"/>
      <c r="C10" s="20"/>
      <c r="D10" s="20"/>
      <c r="E10" s="20"/>
      <c r="F10" s="20"/>
      <c r="G10" s="20"/>
      <c r="H10" s="20"/>
      <c r="I10" s="20"/>
    </row>
    <row r="11" spans="1:10" x14ac:dyDescent="0.25">
      <c r="A11" s="20" t="s">
        <v>2</v>
      </c>
      <c r="B11" s="20"/>
      <c r="C11" s="20"/>
      <c r="D11" s="20"/>
      <c r="E11" s="20"/>
      <c r="F11" s="20"/>
      <c r="G11" s="20"/>
      <c r="H11" s="20"/>
      <c r="I11" s="20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45" x14ac:dyDescent="0.25">
      <c r="A13" s="6" t="s">
        <v>35</v>
      </c>
      <c r="B13" s="6">
        <v>103</v>
      </c>
      <c r="C13" s="15">
        <v>46062</v>
      </c>
      <c r="D13" s="6" t="s">
        <v>20</v>
      </c>
      <c r="E13" s="16" t="s">
        <v>25</v>
      </c>
      <c r="F13" s="17">
        <v>600</v>
      </c>
      <c r="G13" s="17">
        <v>600</v>
      </c>
      <c r="H13" s="5">
        <f>+F13-G13</f>
        <v>0</v>
      </c>
      <c r="I13" s="7" t="s">
        <v>36</v>
      </c>
      <c r="J13" s="6" t="s">
        <v>15</v>
      </c>
    </row>
    <row r="14" spans="1:10" ht="45" x14ac:dyDescent="0.25">
      <c r="A14" s="6" t="s">
        <v>37</v>
      </c>
      <c r="B14" s="6">
        <v>104</v>
      </c>
      <c r="C14" s="15">
        <v>46059</v>
      </c>
      <c r="D14" s="6" t="s">
        <v>13</v>
      </c>
      <c r="E14" s="16" t="s">
        <v>26</v>
      </c>
      <c r="F14" s="17">
        <v>73255</v>
      </c>
      <c r="G14" s="17">
        <v>73255</v>
      </c>
      <c r="H14" s="5">
        <f t="shared" ref="H14:H22" si="0">+F14-G14</f>
        <v>0</v>
      </c>
      <c r="I14" s="7" t="s">
        <v>38</v>
      </c>
      <c r="J14" s="6" t="s">
        <v>15</v>
      </c>
    </row>
    <row r="15" spans="1:10" ht="45" x14ac:dyDescent="0.25">
      <c r="A15" s="6" t="s">
        <v>39</v>
      </c>
      <c r="B15" s="6">
        <v>107</v>
      </c>
      <c r="C15" s="15">
        <v>46059</v>
      </c>
      <c r="D15" s="6" t="s">
        <v>18</v>
      </c>
      <c r="E15" s="16" t="s">
        <v>27</v>
      </c>
      <c r="F15" s="17">
        <v>1610.53</v>
      </c>
      <c r="G15" s="17">
        <v>1610.53</v>
      </c>
      <c r="H15" s="5">
        <f t="shared" si="0"/>
        <v>0</v>
      </c>
      <c r="I15" s="7" t="s">
        <v>38</v>
      </c>
      <c r="J15" s="6" t="s">
        <v>15</v>
      </c>
    </row>
    <row r="16" spans="1:10" ht="45" x14ac:dyDescent="0.25">
      <c r="A16" s="6" t="s">
        <v>40</v>
      </c>
      <c r="B16" s="6">
        <v>108</v>
      </c>
      <c r="C16" s="15">
        <v>46062</v>
      </c>
      <c r="D16" s="6" t="s">
        <v>16</v>
      </c>
      <c r="E16" s="16" t="s">
        <v>28</v>
      </c>
      <c r="F16" s="17">
        <v>46766.74</v>
      </c>
      <c r="G16" s="17">
        <v>46766.74</v>
      </c>
      <c r="H16" s="5">
        <f t="shared" si="0"/>
        <v>0</v>
      </c>
      <c r="I16" s="7" t="s">
        <v>38</v>
      </c>
      <c r="J16" s="6" t="s">
        <v>15</v>
      </c>
    </row>
    <row r="17" spans="1:10" ht="75" x14ac:dyDescent="0.25">
      <c r="A17" s="6" t="s">
        <v>41</v>
      </c>
      <c r="B17" s="6">
        <v>110</v>
      </c>
      <c r="C17" s="15">
        <v>46059</v>
      </c>
      <c r="D17" s="6" t="s">
        <v>21</v>
      </c>
      <c r="E17" s="16" t="s">
        <v>29</v>
      </c>
      <c r="F17" s="17">
        <v>92000</v>
      </c>
      <c r="G17" s="17">
        <v>92000</v>
      </c>
      <c r="H17" s="5">
        <f t="shared" si="0"/>
        <v>0</v>
      </c>
      <c r="I17" s="7" t="s">
        <v>38</v>
      </c>
      <c r="J17" s="6" t="s">
        <v>15</v>
      </c>
    </row>
    <row r="18" spans="1:10" ht="75" x14ac:dyDescent="0.25">
      <c r="A18" s="6" t="s">
        <v>42</v>
      </c>
      <c r="B18" s="6">
        <v>112</v>
      </c>
      <c r="C18" s="15">
        <v>46062</v>
      </c>
      <c r="D18" s="6" t="s">
        <v>17</v>
      </c>
      <c r="E18" s="16" t="s">
        <v>30</v>
      </c>
      <c r="F18" s="17">
        <v>118000</v>
      </c>
      <c r="G18" s="17">
        <v>118000</v>
      </c>
      <c r="H18" s="5">
        <f t="shared" si="0"/>
        <v>0</v>
      </c>
      <c r="I18" s="7" t="s">
        <v>38</v>
      </c>
      <c r="J18" s="6" t="s">
        <v>15</v>
      </c>
    </row>
    <row r="19" spans="1:10" ht="60" x14ac:dyDescent="0.25">
      <c r="A19" s="6" t="s">
        <v>43</v>
      </c>
      <c r="B19" s="6">
        <v>114</v>
      </c>
      <c r="C19" s="15">
        <v>46062</v>
      </c>
      <c r="D19" s="6" t="s">
        <v>22</v>
      </c>
      <c r="E19" s="16" t="s">
        <v>31</v>
      </c>
      <c r="F19" s="17">
        <v>10679</v>
      </c>
      <c r="G19" s="17">
        <v>10679</v>
      </c>
      <c r="H19" s="5">
        <f t="shared" si="0"/>
        <v>0</v>
      </c>
      <c r="I19" s="7" t="s">
        <v>44</v>
      </c>
      <c r="J19" s="6" t="s">
        <v>15</v>
      </c>
    </row>
    <row r="20" spans="1:10" ht="75" x14ac:dyDescent="0.25">
      <c r="A20" s="6" t="s">
        <v>45</v>
      </c>
      <c r="B20" s="6">
        <v>77</v>
      </c>
      <c r="C20" s="15">
        <v>46055</v>
      </c>
      <c r="D20" s="6" t="s">
        <v>21</v>
      </c>
      <c r="E20" s="16" t="s">
        <v>32</v>
      </c>
      <c r="F20" s="17">
        <v>92000</v>
      </c>
      <c r="G20" s="17">
        <v>92000</v>
      </c>
      <c r="H20" s="5">
        <f t="shared" si="0"/>
        <v>0</v>
      </c>
      <c r="I20" s="7" t="s">
        <v>38</v>
      </c>
      <c r="J20" s="6" t="s">
        <v>15</v>
      </c>
    </row>
    <row r="21" spans="1:10" ht="60" x14ac:dyDescent="0.25">
      <c r="A21" s="6" t="s">
        <v>46</v>
      </c>
      <c r="B21" s="6">
        <v>79</v>
      </c>
      <c r="C21" s="15">
        <v>46056</v>
      </c>
      <c r="D21" s="6" t="s">
        <v>23</v>
      </c>
      <c r="E21" s="16" t="s">
        <v>33</v>
      </c>
      <c r="F21" s="17">
        <v>30000</v>
      </c>
      <c r="G21" s="17">
        <v>30000</v>
      </c>
      <c r="H21" s="5">
        <f t="shared" si="0"/>
        <v>0</v>
      </c>
      <c r="I21" s="7" t="s">
        <v>38</v>
      </c>
      <c r="J21" s="6" t="s">
        <v>15</v>
      </c>
    </row>
    <row r="22" spans="1:10" ht="45" x14ac:dyDescent="0.25">
      <c r="A22" s="6" t="s">
        <v>47</v>
      </c>
      <c r="B22" s="6">
        <v>81</v>
      </c>
      <c r="C22" s="15">
        <v>46055</v>
      </c>
      <c r="D22" s="6" t="s">
        <v>24</v>
      </c>
      <c r="E22" s="16" t="s">
        <v>34</v>
      </c>
      <c r="F22" s="17">
        <v>46728</v>
      </c>
      <c r="G22" s="17">
        <v>46728</v>
      </c>
      <c r="H22" s="5">
        <f t="shared" si="0"/>
        <v>0</v>
      </c>
      <c r="I22" s="7" t="s">
        <v>38</v>
      </c>
      <c r="J22" s="6" t="s">
        <v>15</v>
      </c>
    </row>
    <row r="23" spans="1:10" x14ac:dyDescent="0.25">
      <c r="A23" s="21" t="s">
        <v>14</v>
      </c>
      <c r="B23" s="21"/>
      <c r="C23" s="21"/>
      <c r="D23" s="21"/>
      <c r="E23" s="21"/>
      <c r="F23" s="11">
        <f>SUM(F13:F22)</f>
        <v>511639.27</v>
      </c>
      <c r="G23" s="11">
        <f>SUM(G13:G22)</f>
        <v>511639.27</v>
      </c>
      <c r="H23" s="10">
        <v>0</v>
      </c>
      <c r="I23" s="9"/>
      <c r="J23" s="9"/>
    </row>
    <row r="29" spans="1:10" x14ac:dyDescent="0.25">
      <c r="C29"/>
    </row>
    <row r="30" spans="1:10" x14ac:dyDescent="0.25">
      <c r="C30"/>
    </row>
    <row r="31" spans="1:10" x14ac:dyDescent="0.25">
      <c r="C31"/>
    </row>
    <row r="32" spans="1:10" x14ac:dyDescent="0.25">
      <c r="C32"/>
    </row>
    <row r="33" spans="3:3" x14ac:dyDescent="0.25">
      <c r="C33"/>
    </row>
    <row r="34" spans="3:3" x14ac:dyDescent="0.25">
      <c r="C34"/>
    </row>
    <row r="35" spans="3:3" x14ac:dyDescent="0.25">
      <c r="C35"/>
    </row>
    <row r="36" spans="3:3" x14ac:dyDescent="0.25">
      <c r="C36"/>
    </row>
    <row r="37" spans="3:3" x14ac:dyDescent="0.25">
      <c r="C37"/>
    </row>
    <row r="38" spans="3:3" x14ac:dyDescent="0.25">
      <c r="C38"/>
    </row>
    <row r="39" spans="3:3" x14ac:dyDescent="0.25">
      <c r="C39"/>
    </row>
    <row r="40" spans="3:3" x14ac:dyDescent="0.25">
      <c r="C40"/>
    </row>
    <row r="41" spans="3:3" x14ac:dyDescent="0.25">
      <c r="C41"/>
    </row>
    <row r="42" spans="3:3" x14ac:dyDescent="0.25">
      <c r="C42"/>
    </row>
    <row r="43" spans="3:3" x14ac:dyDescent="0.25">
      <c r="C43"/>
    </row>
    <row r="44" spans="3:3" x14ac:dyDescent="0.25">
      <c r="C44"/>
    </row>
    <row r="45" spans="3:3" x14ac:dyDescent="0.25">
      <c r="C45"/>
    </row>
    <row r="46" spans="3:3" x14ac:dyDescent="0.25">
      <c r="C46"/>
    </row>
    <row r="47" spans="3:3" x14ac:dyDescent="0.25">
      <c r="C47"/>
    </row>
    <row r="48" spans="3:3" x14ac:dyDescent="0.25">
      <c r="C48"/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</sheetData>
  <mergeCells count="5">
    <mergeCell ref="A8:I8"/>
    <mergeCell ref="A9:I9"/>
    <mergeCell ref="A10:I10"/>
    <mergeCell ref="A11:I11"/>
    <mergeCell ref="A23:E23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Informe Pago a Proveedores Feb.</vt:lpstr>
      <vt:lpstr>'Informe Pago a Proveedores Feb.'!_FilterDatabase</vt:lpstr>
      <vt:lpstr>'Informe Pago a Proveedores Feb.'!Print_Area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Niemia Lantigua Fernandez</cp:lastModifiedBy>
  <cp:lastPrinted>2026-03-06T15:42:25Z</cp:lastPrinted>
  <dcterms:created xsi:type="dcterms:W3CDTF">2022-08-10T14:57:34Z</dcterms:created>
  <dcterms:modified xsi:type="dcterms:W3CDTF">2026-03-06T15:42:35Z</dcterms:modified>
</cp:coreProperties>
</file>