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/>
  <mc:AlternateContent xmlns:mc="http://schemas.openxmlformats.org/markup-compatibility/2006">
    <mc:Choice Requires="x15">
      <x15ac:absPath xmlns:x15ac="http://schemas.microsoft.com/office/spreadsheetml/2010/11/ac" url="\\10.0.0.2\Carpetas de Grupos\IVMS\Registro y control\Nómina Transparencia enero 2025\"/>
    </mc:Choice>
  </mc:AlternateContent>
  <xr:revisionPtr revIDLastSave="0" documentId="13_ncr:1_{12DB4256-794E-4599-9977-4EB02F5C583F}" xr6:coauthVersionLast="47" xr6:coauthVersionMax="47" xr10:uidLastSave="{00000000-0000-0000-0000-000000000000}"/>
  <bookViews>
    <workbookView xWindow="-120" yWindow="-120" windowWidth="29040" windowHeight="15720" tabRatio="751" firstSheet="348" activeTab="352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  <sheet name="NOMINA FIJA ENERO 2026" sheetId="367" r:id="rId350"/>
    <sheet name="NOM EMPLE TEMPLO ENERO 2026" sheetId="368" r:id="rId351"/>
    <sheet name="NOMINA SUPLENCIA ENERO 2026" sheetId="369" r:id="rId352"/>
    <sheet name="NOMINA MILITAR ENERO 2026" sheetId="370" r:id="rId353"/>
  </sheets>
  <definedNames>
    <definedName name="_xlnm._FilterDatabase" localSheetId="346" hidden="1">'NOM EMPLE TEMPLO DICIEMBRE 2025'!$B$3:$P$8</definedName>
    <definedName name="_xlnm._FilterDatabase" localSheetId="350" hidden="1">'NOM EMPLE TEMPLO ENERO 2026'!$B$3:$P$8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349" hidden="1">'NOMINA FIJA ENERO 2026'!$A$195:$N$211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352" hidden="1">'NOMINA MILITAR ENERO 2026'!$A$14:$M$44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46">'NOM EMPLE TEMPLO DICIEMBRE 2025'!$B$1:$P$203</definedName>
    <definedName name="_xlnm.Print_Area" localSheetId="350">'NOM EMPLE TEMPLO ENERO 2026'!$B$1:$P$203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349">'NOMINA FIJA ENERO 2026'!$A$1:$M$269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352">'NOMINA MILITAR ENERO 2026'!$A$1:$M$73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351">'NOMINA SUPLENCIA ENERO 2026'!$A$1:$N$65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51" i="370" l="1"/>
  <c r="M51" i="370"/>
  <c r="L51" i="370"/>
  <c r="I51" i="370"/>
  <c r="G51" i="370"/>
  <c r="E51" i="370"/>
  <c r="H44" i="370"/>
  <c r="I44" i="370"/>
  <c r="J44" i="370"/>
  <c r="K44" i="370"/>
  <c r="L44" i="370"/>
  <c r="M44" i="370"/>
  <c r="G44" i="370"/>
  <c r="F44" i="370"/>
  <c r="E44" i="370"/>
  <c r="L43" i="370" l="1"/>
  <c r="L42" i="370"/>
  <c r="M49" i="370"/>
  <c r="K49" i="370"/>
  <c r="J49" i="370"/>
  <c r="I49" i="370"/>
  <c r="H49" i="370"/>
  <c r="G49" i="370"/>
  <c r="F49" i="370"/>
  <c r="E49" i="370"/>
  <c r="L48" i="370"/>
  <c r="L49" i="370" s="1"/>
  <c r="K51" i="370"/>
  <c r="J51" i="370"/>
  <c r="H51" i="370"/>
  <c r="F51" i="370"/>
  <c r="L41" i="370"/>
  <c r="L40" i="370"/>
  <c r="L39" i="370"/>
  <c r="L38" i="370"/>
  <c r="L37" i="370"/>
  <c r="L36" i="370"/>
  <c r="L35" i="370"/>
  <c r="L34" i="370"/>
  <c r="L33" i="370"/>
  <c r="L32" i="370"/>
  <c r="L31" i="370"/>
  <c r="L30" i="370"/>
  <c r="L29" i="370"/>
  <c r="L28" i="370"/>
  <c r="L27" i="370"/>
  <c r="L26" i="370"/>
  <c r="L25" i="370"/>
  <c r="L24" i="370"/>
  <c r="L23" i="370"/>
  <c r="L22" i="370"/>
  <c r="L21" i="370"/>
  <c r="L20" i="370"/>
  <c r="L19" i="370"/>
  <c r="L18" i="370"/>
  <c r="L17" i="370"/>
  <c r="M16" i="370"/>
  <c r="I46" i="369"/>
  <c r="D46" i="369"/>
  <c r="L44" i="369"/>
  <c r="M44" i="369" s="1"/>
  <c r="L43" i="369"/>
  <c r="M43" i="369" s="1"/>
  <c r="L37" i="369"/>
  <c r="M37" i="369" s="1"/>
  <c r="L36" i="369"/>
  <c r="M36" i="369" s="1"/>
  <c r="L32" i="369"/>
  <c r="M32" i="369" s="1"/>
  <c r="L31" i="369"/>
  <c r="M31" i="369" s="1"/>
  <c r="L28" i="369"/>
  <c r="M28" i="369" s="1"/>
  <c r="L27" i="369"/>
  <c r="M27" i="369" s="1"/>
  <c r="K24" i="369"/>
  <c r="J24" i="369"/>
  <c r="I24" i="369"/>
  <c r="H24" i="369"/>
  <c r="L24" i="369" s="1"/>
  <c r="G24" i="369"/>
  <c r="M24" i="369" s="1"/>
  <c r="E24" i="369"/>
  <c r="L23" i="369"/>
  <c r="M23" i="369" s="1"/>
  <c r="L20" i="369"/>
  <c r="K20" i="369"/>
  <c r="J20" i="369"/>
  <c r="I20" i="369"/>
  <c r="H20" i="369"/>
  <c r="G20" i="369"/>
  <c r="M20" i="369" s="1"/>
  <c r="F20" i="369"/>
  <c r="E20" i="369"/>
  <c r="M19" i="369"/>
  <c r="L19" i="369"/>
  <c r="K16" i="369"/>
  <c r="J16" i="369"/>
  <c r="J46" i="369" s="1"/>
  <c r="I16" i="369"/>
  <c r="H16" i="369"/>
  <c r="H46" i="369" s="1"/>
  <c r="G16" i="369"/>
  <c r="G46" i="369" s="1"/>
  <c r="F16" i="369"/>
  <c r="E16" i="369"/>
  <c r="E46" i="369" s="1"/>
  <c r="L15" i="369"/>
  <c r="L16" i="369" s="1"/>
  <c r="L46" i="369" s="1"/>
  <c r="D183" i="368"/>
  <c r="N180" i="368"/>
  <c r="M180" i="368"/>
  <c r="M181" i="368" s="1"/>
  <c r="L180" i="368"/>
  <c r="K180" i="368"/>
  <c r="J180" i="368"/>
  <c r="H180" i="368"/>
  <c r="H181" i="368" s="1"/>
  <c r="O179" i="368"/>
  <c r="P179" i="368" s="1"/>
  <c r="O178" i="368"/>
  <c r="P178" i="368" s="1"/>
  <c r="O177" i="368"/>
  <c r="P177" i="368" s="1"/>
  <c r="O176" i="368"/>
  <c r="P176" i="368" s="1"/>
  <c r="O175" i="368"/>
  <c r="P175" i="368" s="1"/>
  <c r="O174" i="368"/>
  <c r="P174" i="368" s="1"/>
  <c r="O173" i="368"/>
  <c r="P173" i="368" s="1"/>
  <c r="O172" i="368"/>
  <c r="P172" i="368" s="1"/>
  <c r="O171" i="368"/>
  <c r="O180" i="368" s="1"/>
  <c r="N168" i="368"/>
  <c r="M168" i="368"/>
  <c r="L168" i="368"/>
  <c r="K168" i="368"/>
  <c r="J168" i="368"/>
  <c r="H168" i="368"/>
  <c r="O167" i="368"/>
  <c r="P167" i="368" s="1"/>
  <c r="O166" i="368"/>
  <c r="P166" i="368" s="1"/>
  <c r="O165" i="368"/>
  <c r="P165" i="368" s="1"/>
  <c r="O164" i="368"/>
  <c r="P164" i="368" s="1"/>
  <c r="O163" i="368"/>
  <c r="P163" i="368" s="1"/>
  <c r="O162" i="368"/>
  <c r="P162" i="368" s="1"/>
  <c r="O161" i="368"/>
  <c r="P161" i="368" s="1"/>
  <c r="O160" i="368"/>
  <c r="P160" i="368" s="1"/>
  <c r="O159" i="368"/>
  <c r="P159" i="368" s="1"/>
  <c r="P168" i="368" s="1"/>
  <c r="N156" i="368"/>
  <c r="M156" i="368"/>
  <c r="L156" i="368"/>
  <c r="K156" i="368"/>
  <c r="J156" i="368"/>
  <c r="H156" i="368"/>
  <c r="O155" i="368"/>
  <c r="P155" i="368" s="1"/>
  <c r="O154" i="368"/>
  <c r="P154" i="368" s="1"/>
  <c r="O153" i="368"/>
  <c r="P153" i="368" s="1"/>
  <c r="O152" i="368"/>
  <c r="P152" i="368" s="1"/>
  <c r="O151" i="368"/>
  <c r="P151" i="368" s="1"/>
  <c r="O150" i="368"/>
  <c r="P150" i="368" s="1"/>
  <c r="O149" i="368"/>
  <c r="P149" i="368" s="1"/>
  <c r="N146" i="368"/>
  <c r="M146" i="368"/>
  <c r="L146" i="368"/>
  <c r="K146" i="368"/>
  <c r="J146" i="368"/>
  <c r="H146" i="368"/>
  <c r="O145" i="368"/>
  <c r="P145" i="368" s="1"/>
  <c r="O144" i="368"/>
  <c r="P144" i="368" s="1"/>
  <c r="O143" i="368"/>
  <c r="P143" i="368" s="1"/>
  <c r="O142" i="368"/>
  <c r="P142" i="368" s="1"/>
  <c r="O141" i="368"/>
  <c r="P141" i="368" s="1"/>
  <c r="O140" i="368"/>
  <c r="P140" i="368" s="1"/>
  <c r="O139" i="368"/>
  <c r="P139" i="368" s="1"/>
  <c r="O138" i="368"/>
  <c r="P138" i="368" s="1"/>
  <c r="O137" i="368"/>
  <c r="P137" i="368" s="1"/>
  <c r="O136" i="368"/>
  <c r="O146" i="368" s="1"/>
  <c r="N132" i="368"/>
  <c r="M132" i="368"/>
  <c r="L132" i="368"/>
  <c r="K132" i="368"/>
  <c r="J132" i="368"/>
  <c r="H132" i="368"/>
  <c r="O131" i="368"/>
  <c r="P131" i="368" s="1"/>
  <c r="P132" i="368" s="1"/>
  <c r="O128" i="368"/>
  <c r="N128" i="368"/>
  <c r="M128" i="368"/>
  <c r="L128" i="368"/>
  <c r="K128" i="368"/>
  <c r="J128" i="368"/>
  <c r="I128" i="368"/>
  <c r="H128" i="368"/>
  <c r="P127" i="368"/>
  <c r="O127" i="368"/>
  <c r="P126" i="368"/>
  <c r="O126" i="368"/>
  <c r="P125" i="368"/>
  <c r="O125" i="368"/>
  <c r="P124" i="368"/>
  <c r="O124" i="368"/>
  <c r="P123" i="368"/>
  <c r="O123" i="368"/>
  <c r="P122" i="368"/>
  <c r="O122" i="368"/>
  <c r="P121" i="368"/>
  <c r="P128" i="368" s="1"/>
  <c r="O121" i="368"/>
  <c r="N118" i="368"/>
  <c r="O117" i="368"/>
  <c r="P117" i="368" s="1"/>
  <c r="P118" i="368" s="1"/>
  <c r="O114" i="368"/>
  <c r="N114" i="368"/>
  <c r="M114" i="368"/>
  <c r="L114" i="368"/>
  <c r="K114" i="368"/>
  <c r="J114" i="368"/>
  <c r="I114" i="368"/>
  <c r="H114" i="368"/>
  <c r="P113" i="368"/>
  <c r="O113" i="368"/>
  <c r="O112" i="368"/>
  <c r="P112" i="368" s="1"/>
  <c r="P111" i="368"/>
  <c r="P114" i="368" s="1"/>
  <c r="O111" i="368"/>
  <c r="N108" i="368"/>
  <c r="M108" i="368"/>
  <c r="L108" i="368"/>
  <c r="K108" i="368"/>
  <c r="J108" i="368"/>
  <c r="I108" i="368"/>
  <c r="H108" i="368"/>
  <c r="O107" i="368"/>
  <c r="O108" i="368" s="1"/>
  <c r="N104" i="368"/>
  <c r="M104" i="368"/>
  <c r="L104" i="368"/>
  <c r="K104" i="368"/>
  <c r="J104" i="368"/>
  <c r="H104" i="368"/>
  <c r="O103" i="368"/>
  <c r="P103" i="368" s="1"/>
  <c r="O102" i="368"/>
  <c r="P102" i="368" s="1"/>
  <c r="O101" i="368"/>
  <c r="P101" i="368" s="1"/>
  <c r="O100" i="368"/>
  <c r="P100" i="368" s="1"/>
  <c r="O99" i="368"/>
  <c r="P99" i="368" s="1"/>
  <c r="O98" i="368"/>
  <c r="O104" i="368" s="1"/>
  <c r="P97" i="368"/>
  <c r="N94" i="368"/>
  <c r="M94" i="368"/>
  <c r="L94" i="368"/>
  <c r="K94" i="368"/>
  <c r="J94" i="368"/>
  <c r="H94" i="368"/>
  <c r="O92" i="368"/>
  <c r="P92" i="368" s="1"/>
  <c r="P91" i="368"/>
  <c r="O91" i="368"/>
  <c r="P90" i="368"/>
  <c r="O90" i="368"/>
  <c r="P89" i="368"/>
  <c r="O89" i="368"/>
  <c r="P88" i="368"/>
  <c r="O88" i="368"/>
  <c r="P87" i="368"/>
  <c r="O87" i="368"/>
  <c r="O94" i="368" s="1"/>
  <c r="O84" i="368"/>
  <c r="P84" i="368" s="1"/>
  <c r="P83" i="368"/>
  <c r="O83" i="368"/>
  <c r="N80" i="368"/>
  <c r="M80" i="368"/>
  <c r="L80" i="368"/>
  <c r="K80" i="368"/>
  <c r="J80" i="368"/>
  <c r="H80" i="368"/>
  <c r="O79" i="368"/>
  <c r="P79" i="368" s="1"/>
  <c r="P78" i="368"/>
  <c r="O77" i="368"/>
  <c r="P77" i="368" s="1"/>
  <c r="O76" i="368"/>
  <c r="O80" i="368" s="1"/>
  <c r="N73" i="368"/>
  <c r="M73" i="368"/>
  <c r="L73" i="368"/>
  <c r="K73" i="368"/>
  <c r="J73" i="368"/>
  <c r="I73" i="368"/>
  <c r="H73" i="368"/>
  <c r="O72" i="368"/>
  <c r="O73" i="368" s="1"/>
  <c r="P70" i="368"/>
  <c r="O70" i="368"/>
  <c r="O69" i="368"/>
  <c r="P69" i="368" s="1"/>
  <c r="N66" i="368"/>
  <c r="M66" i="368"/>
  <c r="L66" i="368"/>
  <c r="K66" i="368"/>
  <c r="J66" i="368"/>
  <c r="I66" i="368"/>
  <c r="H66" i="368"/>
  <c r="P65" i="368"/>
  <c r="O65" i="368"/>
  <c r="O64" i="368"/>
  <c r="O66" i="368" s="1"/>
  <c r="O62" i="368"/>
  <c r="P62" i="368" s="1"/>
  <c r="O61" i="368"/>
  <c r="P61" i="368" s="1"/>
  <c r="O58" i="368"/>
  <c r="P58" i="368" s="1"/>
  <c r="O57" i="368"/>
  <c r="P57" i="368" s="1"/>
  <c r="O54" i="368"/>
  <c r="P54" i="368" s="1"/>
  <c r="O53" i="368"/>
  <c r="P53" i="368" s="1"/>
  <c r="N50" i="368"/>
  <c r="M50" i="368"/>
  <c r="L50" i="368"/>
  <c r="K50" i="368"/>
  <c r="J50" i="368"/>
  <c r="H50" i="368"/>
  <c r="O49" i="368"/>
  <c r="P49" i="368" s="1"/>
  <c r="O48" i="368"/>
  <c r="O50" i="368" s="1"/>
  <c r="O45" i="368"/>
  <c r="P45" i="368" s="1"/>
  <c r="O44" i="368"/>
  <c r="P44" i="368" s="1"/>
  <c r="N41" i="368"/>
  <c r="M41" i="368"/>
  <c r="L41" i="368"/>
  <c r="K41" i="368"/>
  <c r="J41" i="368"/>
  <c r="H41" i="368"/>
  <c r="O40" i="368"/>
  <c r="P40" i="368" s="1"/>
  <c r="O39" i="368"/>
  <c r="O41" i="368" s="1"/>
  <c r="O36" i="368"/>
  <c r="P36" i="368" s="1"/>
  <c r="O35" i="368"/>
  <c r="P35" i="368" s="1"/>
  <c r="O32" i="368"/>
  <c r="P32" i="368" s="1"/>
  <c r="O31" i="368"/>
  <c r="P31" i="368" s="1"/>
  <c r="P29" i="368"/>
  <c r="O29" i="368"/>
  <c r="O28" i="368"/>
  <c r="P28" i="368" s="1"/>
  <c r="N25" i="368"/>
  <c r="M25" i="368"/>
  <c r="L25" i="368"/>
  <c r="K25" i="368"/>
  <c r="J25" i="368"/>
  <c r="H25" i="368"/>
  <c r="O24" i="368"/>
  <c r="P24" i="368" s="1"/>
  <c r="O23" i="368"/>
  <c r="O25" i="368" s="1"/>
  <c r="N19" i="368"/>
  <c r="M19" i="368"/>
  <c r="L19" i="368"/>
  <c r="K19" i="368"/>
  <c r="J19" i="368"/>
  <c r="I19" i="368"/>
  <c r="H19" i="368"/>
  <c r="O18" i="368"/>
  <c r="O19" i="368" s="1"/>
  <c r="N15" i="368"/>
  <c r="M15" i="368"/>
  <c r="M183" i="368" s="1"/>
  <c r="L15" i="368"/>
  <c r="K15" i="368"/>
  <c r="J15" i="368"/>
  <c r="H15" i="368"/>
  <c r="H183" i="368" s="1"/>
  <c r="P14" i="368"/>
  <c r="P15" i="368" s="1"/>
  <c r="O14" i="368"/>
  <c r="O15" i="368" s="1"/>
  <c r="P13" i="368"/>
  <c r="C245" i="367"/>
  <c r="K242" i="367"/>
  <c r="J242" i="367"/>
  <c r="I242" i="367"/>
  <c r="H242" i="367"/>
  <c r="G242" i="367"/>
  <c r="E242" i="367"/>
  <c r="L241" i="367"/>
  <c r="M241" i="367" s="1"/>
  <c r="L240" i="367"/>
  <c r="M240" i="367" s="1"/>
  <c r="L239" i="367"/>
  <c r="M239" i="367" s="1"/>
  <c r="L238" i="367"/>
  <c r="M238" i="367" s="1"/>
  <c r="M237" i="367"/>
  <c r="M236" i="367"/>
  <c r="L236" i="367"/>
  <c r="M235" i="367"/>
  <c r="L235" i="367"/>
  <c r="L242" i="367" s="1"/>
  <c r="K232" i="367"/>
  <c r="J232" i="367"/>
  <c r="I232" i="367"/>
  <c r="H232" i="367"/>
  <c r="G232" i="367"/>
  <c r="E232" i="367"/>
  <c r="M231" i="367"/>
  <c r="M230" i="367"/>
  <c r="M229" i="367"/>
  <c r="L229" i="367"/>
  <c r="M228" i="367"/>
  <c r="L228" i="367"/>
  <c r="M226" i="367"/>
  <c r="L226" i="367"/>
  <c r="M225" i="367"/>
  <c r="M232" i="367" s="1"/>
  <c r="L225" i="367"/>
  <c r="L232" i="367" s="1"/>
  <c r="K222" i="367"/>
  <c r="J222" i="367"/>
  <c r="I222" i="367"/>
  <c r="H222" i="367"/>
  <c r="G222" i="367"/>
  <c r="E222" i="367"/>
  <c r="M221" i="367"/>
  <c r="L220" i="367"/>
  <c r="M220" i="367" s="1"/>
  <c r="L219" i="367"/>
  <c r="M219" i="367" s="1"/>
  <c r="L218" i="367"/>
  <c r="M218" i="367" s="1"/>
  <c r="L216" i="367"/>
  <c r="M216" i="367" s="1"/>
  <c r="L215" i="367"/>
  <c r="M215" i="367" s="1"/>
  <c r="L214" i="367"/>
  <c r="M214" i="367" s="1"/>
  <c r="K211" i="367"/>
  <c r="K243" i="367" s="1"/>
  <c r="J211" i="367"/>
  <c r="J243" i="367" s="1"/>
  <c r="I211" i="367"/>
  <c r="I243" i="367" s="1"/>
  <c r="H211" i="367"/>
  <c r="H243" i="367" s="1"/>
  <c r="G211" i="367"/>
  <c r="G243" i="367" s="1"/>
  <c r="E211" i="367"/>
  <c r="E243" i="367" s="1"/>
  <c r="L210" i="367"/>
  <c r="M210" i="367" s="1"/>
  <c r="L209" i="367"/>
  <c r="M209" i="367" s="1"/>
  <c r="L208" i="367"/>
  <c r="M208" i="367" s="1"/>
  <c r="L207" i="367"/>
  <c r="M207" i="367" s="1"/>
  <c r="L206" i="367"/>
  <c r="M206" i="367" s="1"/>
  <c r="L205" i="367"/>
  <c r="M205" i="367" s="1"/>
  <c r="L203" i="367"/>
  <c r="M203" i="367" s="1"/>
  <c r="L202" i="367"/>
  <c r="M202" i="367" s="1"/>
  <c r="M201" i="367"/>
  <c r="L201" i="367"/>
  <c r="L200" i="367"/>
  <c r="M200" i="367" s="1"/>
  <c r="M199" i="367"/>
  <c r="L199" i="367"/>
  <c r="L198" i="367"/>
  <c r="M198" i="367" s="1"/>
  <c r="M197" i="367"/>
  <c r="L197" i="367"/>
  <c r="L211" i="367" s="1"/>
  <c r="K193" i="367"/>
  <c r="J193" i="367"/>
  <c r="I193" i="367"/>
  <c r="H193" i="367"/>
  <c r="G193" i="367"/>
  <c r="E193" i="367"/>
  <c r="L192" i="367"/>
  <c r="M192" i="367" s="1"/>
  <c r="M188" i="367"/>
  <c r="L188" i="367"/>
  <c r="L187" i="367"/>
  <c r="M187" i="367" s="1"/>
  <c r="M186" i="367"/>
  <c r="M193" i="367" s="1"/>
  <c r="L186" i="367"/>
  <c r="K183" i="367"/>
  <c r="J183" i="367"/>
  <c r="I183" i="367"/>
  <c r="H183" i="367"/>
  <c r="G183" i="367"/>
  <c r="E183" i="367"/>
  <c r="L182" i="367"/>
  <c r="M182" i="367" s="1"/>
  <c r="M181" i="367"/>
  <c r="L181" i="367"/>
  <c r="L180" i="367"/>
  <c r="M180" i="367" s="1"/>
  <c r="M179" i="367"/>
  <c r="L179" i="367"/>
  <c r="L178" i="367"/>
  <c r="M178" i="367" s="1"/>
  <c r="K171" i="367"/>
  <c r="J171" i="367"/>
  <c r="I171" i="367"/>
  <c r="H171" i="367"/>
  <c r="G171" i="367"/>
  <c r="F171" i="367"/>
  <c r="E171" i="367"/>
  <c r="M170" i="367"/>
  <c r="L170" i="367"/>
  <c r="M169" i="367"/>
  <c r="M171" i="367" s="1"/>
  <c r="L169" i="367"/>
  <c r="L171" i="367" s="1"/>
  <c r="K166" i="367"/>
  <c r="J166" i="367"/>
  <c r="I166" i="367"/>
  <c r="H166" i="367"/>
  <c r="G166" i="367"/>
  <c r="E166" i="367"/>
  <c r="M165" i="367"/>
  <c r="M166" i="367" s="1"/>
  <c r="L165" i="367"/>
  <c r="L166" i="367" s="1"/>
  <c r="K162" i="367"/>
  <c r="J162" i="367"/>
  <c r="I162" i="367"/>
  <c r="H162" i="367"/>
  <c r="G162" i="367"/>
  <c r="F162" i="367"/>
  <c r="E162" i="367"/>
  <c r="M161" i="367"/>
  <c r="L161" i="367"/>
  <c r="L160" i="367"/>
  <c r="M160" i="367" s="1"/>
  <c r="L159" i="367"/>
  <c r="M159" i="367" s="1"/>
  <c r="K156" i="367"/>
  <c r="J156" i="367"/>
  <c r="I156" i="367"/>
  <c r="H156" i="367"/>
  <c r="G156" i="367"/>
  <c r="E156" i="367"/>
  <c r="L155" i="367"/>
  <c r="M155" i="367" s="1"/>
  <c r="M154" i="367"/>
  <c r="L154" i="367"/>
  <c r="L151" i="367"/>
  <c r="K151" i="367"/>
  <c r="J151" i="367"/>
  <c r="I151" i="367"/>
  <c r="H151" i="367"/>
  <c r="G151" i="367"/>
  <c r="E151" i="367"/>
  <c r="M150" i="367"/>
  <c r="L150" i="367"/>
  <c r="M149" i="367"/>
  <c r="L149" i="367"/>
  <c r="M148" i="367"/>
  <c r="L148" i="367"/>
  <c r="M147" i="367"/>
  <c r="M151" i="367" s="1"/>
  <c r="L147" i="367"/>
  <c r="K144" i="367"/>
  <c r="J144" i="367"/>
  <c r="I144" i="367"/>
  <c r="H144" i="367"/>
  <c r="G144" i="367"/>
  <c r="E144" i="367"/>
  <c r="M143" i="367"/>
  <c r="L143" i="367"/>
  <c r="L142" i="367"/>
  <c r="M142" i="367" s="1"/>
  <c r="M141" i="367"/>
  <c r="L141" i="367"/>
  <c r="M140" i="367"/>
  <c r="L139" i="367"/>
  <c r="M139" i="367" s="1"/>
  <c r="M144" i="367" s="1"/>
  <c r="K136" i="367"/>
  <c r="J136" i="367"/>
  <c r="I136" i="367"/>
  <c r="H136" i="367"/>
  <c r="G136" i="367"/>
  <c r="F136" i="367"/>
  <c r="E136" i="367"/>
  <c r="L135" i="367"/>
  <c r="L136" i="367" s="1"/>
  <c r="K132" i="367"/>
  <c r="J132" i="367"/>
  <c r="I132" i="367"/>
  <c r="H132" i="367"/>
  <c r="G132" i="367"/>
  <c r="E132" i="367"/>
  <c r="M131" i="367"/>
  <c r="M132" i="367" s="1"/>
  <c r="L131" i="367"/>
  <c r="L132" i="367" s="1"/>
  <c r="K128" i="367"/>
  <c r="J128" i="367"/>
  <c r="I128" i="367"/>
  <c r="H128" i="367"/>
  <c r="G128" i="367"/>
  <c r="F128" i="367"/>
  <c r="E128" i="367"/>
  <c r="L127" i="367"/>
  <c r="M127" i="367" s="1"/>
  <c r="M126" i="367"/>
  <c r="L125" i="367"/>
  <c r="M125" i="367" s="1"/>
  <c r="M124" i="367"/>
  <c r="L124" i="367"/>
  <c r="L123" i="367"/>
  <c r="L128" i="367" s="1"/>
  <c r="K120" i="367"/>
  <c r="J120" i="367"/>
  <c r="I120" i="367"/>
  <c r="H120" i="367"/>
  <c r="G120" i="367"/>
  <c r="E120" i="367"/>
  <c r="M119" i="367"/>
  <c r="M120" i="367" s="1"/>
  <c r="L119" i="367"/>
  <c r="L120" i="367" s="1"/>
  <c r="K116" i="367"/>
  <c r="J116" i="367"/>
  <c r="I116" i="367"/>
  <c r="H116" i="367"/>
  <c r="G116" i="367"/>
  <c r="E116" i="367"/>
  <c r="L115" i="367"/>
  <c r="M115" i="367" s="1"/>
  <c r="M114" i="367"/>
  <c r="L114" i="367"/>
  <c r="L113" i="367"/>
  <c r="L116" i="367" s="1"/>
  <c r="K110" i="367"/>
  <c r="J110" i="367"/>
  <c r="I110" i="367"/>
  <c r="H110" i="367"/>
  <c r="G110" i="367"/>
  <c r="E110" i="367"/>
  <c r="M109" i="367"/>
  <c r="L109" i="367"/>
  <c r="L110" i="367" s="1"/>
  <c r="L108" i="367"/>
  <c r="M108" i="367" s="1"/>
  <c r="M110" i="367" s="1"/>
  <c r="K105" i="367"/>
  <c r="J105" i="367"/>
  <c r="I105" i="367"/>
  <c r="H105" i="367"/>
  <c r="G105" i="367"/>
  <c r="E105" i="367"/>
  <c r="M104" i="367"/>
  <c r="L104" i="367"/>
  <c r="L105" i="367" s="1"/>
  <c r="L103" i="367"/>
  <c r="M103" i="367" s="1"/>
  <c r="M105" i="367" s="1"/>
  <c r="M100" i="367"/>
  <c r="L100" i="367"/>
  <c r="L99" i="367"/>
  <c r="M99" i="367" s="1"/>
  <c r="K96" i="367"/>
  <c r="J96" i="367"/>
  <c r="I96" i="367"/>
  <c r="H96" i="367"/>
  <c r="G96" i="367"/>
  <c r="E96" i="367"/>
  <c r="M95" i="367"/>
  <c r="L95" i="367"/>
  <c r="L96" i="367" s="1"/>
  <c r="L94" i="367"/>
  <c r="M94" i="367" s="1"/>
  <c r="M96" i="367" s="1"/>
  <c r="K91" i="367"/>
  <c r="J91" i="367"/>
  <c r="I91" i="367"/>
  <c r="H91" i="367"/>
  <c r="G91" i="367"/>
  <c r="E91" i="367"/>
  <c r="M90" i="367"/>
  <c r="L90" i="367"/>
  <c r="L89" i="367"/>
  <c r="M89" i="367" s="1"/>
  <c r="M88" i="367"/>
  <c r="L88" i="367"/>
  <c r="L87" i="367"/>
  <c r="M87" i="367" s="1"/>
  <c r="L86" i="367"/>
  <c r="M86" i="367" s="1"/>
  <c r="L85" i="367"/>
  <c r="M85" i="367" s="1"/>
  <c r="M84" i="367"/>
  <c r="L84" i="367"/>
  <c r="L83" i="367"/>
  <c r="M83" i="367" s="1"/>
  <c r="M82" i="367"/>
  <c r="L82" i="367"/>
  <c r="K79" i="367"/>
  <c r="J79" i="367"/>
  <c r="I79" i="367"/>
  <c r="H79" i="367"/>
  <c r="G79" i="367"/>
  <c r="E79" i="367"/>
  <c r="L78" i="367"/>
  <c r="M78" i="367" s="1"/>
  <c r="M77" i="367"/>
  <c r="L77" i="367"/>
  <c r="M76" i="367"/>
  <c r="L76" i="367"/>
  <c r="M75" i="367"/>
  <c r="L75" i="367"/>
  <c r="M74" i="367"/>
  <c r="L74" i="367"/>
  <c r="M73" i="367"/>
  <c r="L73" i="367"/>
  <c r="L72" i="367"/>
  <c r="M72" i="367" s="1"/>
  <c r="M71" i="367"/>
  <c r="L71" i="367"/>
  <c r="M70" i="367"/>
  <c r="L70" i="367"/>
  <c r="M69" i="367"/>
  <c r="L69" i="367"/>
  <c r="M68" i="367"/>
  <c r="L68" i="367"/>
  <c r="M67" i="367"/>
  <c r="L67" i="367"/>
  <c r="M66" i="367"/>
  <c r="L66" i="367"/>
  <c r="M65" i="367"/>
  <c r="L65" i="367"/>
  <c r="M64" i="367"/>
  <c r="L64" i="367"/>
  <c r="L79" i="367" s="1"/>
  <c r="K61" i="367"/>
  <c r="J61" i="367"/>
  <c r="I61" i="367"/>
  <c r="H61" i="367"/>
  <c r="G61" i="367"/>
  <c r="E61" i="367"/>
  <c r="M60" i="367"/>
  <c r="L60" i="367"/>
  <c r="L59" i="367"/>
  <c r="L61" i="367" s="1"/>
  <c r="K56" i="367"/>
  <c r="J56" i="367"/>
  <c r="I56" i="367"/>
  <c r="H56" i="367"/>
  <c r="G56" i="367"/>
  <c r="E56" i="367"/>
  <c r="M55" i="367"/>
  <c r="L55" i="367"/>
  <c r="L54" i="367"/>
  <c r="M54" i="367" s="1"/>
  <c r="M53" i="367"/>
  <c r="L53" i="367"/>
  <c r="L52" i="367"/>
  <c r="M52" i="367" s="1"/>
  <c r="M51" i="367"/>
  <c r="L51" i="367"/>
  <c r="L56" i="367" s="1"/>
  <c r="K48" i="367"/>
  <c r="J48" i="367"/>
  <c r="I48" i="367"/>
  <c r="H48" i="367"/>
  <c r="G48" i="367"/>
  <c r="F48" i="367"/>
  <c r="E48" i="367"/>
  <c r="L47" i="367"/>
  <c r="M47" i="367" s="1"/>
  <c r="M46" i="367"/>
  <c r="M48" i="367" s="1"/>
  <c r="L46" i="367"/>
  <c r="L48" i="367" s="1"/>
  <c r="K43" i="367"/>
  <c r="J43" i="367"/>
  <c r="I43" i="367"/>
  <c r="H43" i="367"/>
  <c r="F43" i="367"/>
  <c r="E43" i="367"/>
  <c r="L42" i="367"/>
  <c r="M42" i="367" s="1"/>
  <c r="M43" i="367" s="1"/>
  <c r="K39" i="367"/>
  <c r="J39" i="367"/>
  <c r="I39" i="367"/>
  <c r="I245" i="367" s="1"/>
  <c r="H39" i="367"/>
  <c r="G39" i="367"/>
  <c r="E39" i="367"/>
  <c r="M38" i="367"/>
  <c r="L38" i="367"/>
  <c r="L37" i="367"/>
  <c r="M37" i="367" s="1"/>
  <c r="M36" i="367"/>
  <c r="L36" i="367"/>
  <c r="L35" i="367"/>
  <c r="M35" i="367" s="1"/>
  <c r="M34" i="367"/>
  <c r="L34" i="367"/>
  <c r="L39" i="367" s="1"/>
  <c r="K31" i="367"/>
  <c r="J31" i="367"/>
  <c r="I31" i="367"/>
  <c r="H31" i="367"/>
  <c r="G31" i="367"/>
  <c r="E31" i="367"/>
  <c r="L30" i="367"/>
  <c r="M30" i="367" s="1"/>
  <c r="M29" i="367"/>
  <c r="L29" i="367"/>
  <c r="L28" i="367"/>
  <c r="M28" i="367" s="1"/>
  <c r="M27" i="367"/>
  <c r="M31" i="367" s="1"/>
  <c r="L27" i="367"/>
  <c r="L24" i="367"/>
  <c r="K24" i="367"/>
  <c r="J24" i="367"/>
  <c r="I24" i="367"/>
  <c r="H24" i="367"/>
  <c r="H245" i="367" s="1"/>
  <c r="G24" i="367"/>
  <c r="F24" i="367"/>
  <c r="E24" i="367"/>
  <c r="M23" i="367"/>
  <c r="L23" i="367"/>
  <c r="L22" i="367"/>
  <c r="M22" i="367" s="1"/>
  <c r="M21" i="367"/>
  <c r="L21" i="367"/>
  <c r="L20" i="367"/>
  <c r="M20" i="367" s="1"/>
  <c r="M19" i="367"/>
  <c r="M24" i="367" s="1"/>
  <c r="L19" i="367"/>
  <c r="D186" i="364"/>
  <c r="C248" i="363"/>
  <c r="K51" i="366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M15" i="369" l="1"/>
  <c r="M16" i="369" s="1"/>
  <c r="M46" i="369" s="1"/>
  <c r="J181" i="368"/>
  <c r="K181" i="368"/>
  <c r="K183" i="368"/>
  <c r="J183" i="368"/>
  <c r="N183" i="368"/>
  <c r="N181" i="368"/>
  <c r="L183" i="368"/>
  <c r="L181" i="368"/>
  <c r="P94" i="368"/>
  <c r="P156" i="368"/>
  <c r="O156" i="368"/>
  <c r="P23" i="368"/>
  <c r="P25" i="368" s="1"/>
  <c r="P39" i="368"/>
  <c r="P41" i="368" s="1"/>
  <c r="P48" i="368"/>
  <c r="P50" i="368" s="1"/>
  <c r="P64" i="368"/>
  <c r="P66" i="368" s="1"/>
  <c r="P76" i="368"/>
  <c r="P80" i="368" s="1"/>
  <c r="P98" i="368"/>
  <c r="P104" i="368" s="1"/>
  <c r="P107" i="368"/>
  <c r="P108" i="368" s="1"/>
  <c r="O118" i="368"/>
  <c r="P136" i="368"/>
  <c r="P146" i="368" s="1"/>
  <c r="P171" i="368"/>
  <c r="P180" i="368" s="1"/>
  <c r="P181" i="368" s="1"/>
  <c r="P18" i="368"/>
  <c r="P19" i="368" s="1"/>
  <c r="P72" i="368"/>
  <c r="P73" i="368" s="1"/>
  <c r="O132" i="368"/>
  <c r="O168" i="368"/>
  <c r="O181" i="368" s="1"/>
  <c r="M211" i="367"/>
  <c r="E245" i="367"/>
  <c r="G245" i="367"/>
  <c r="J245" i="367"/>
  <c r="L91" i="367"/>
  <c r="M162" i="367"/>
  <c r="M39" i="367"/>
  <c r="K245" i="367"/>
  <c r="M56" i="367"/>
  <c r="M222" i="367"/>
  <c r="M243" i="367"/>
  <c r="M91" i="367"/>
  <c r="M183" i="367"/>
  <c r="M79" i="367"/>
  <c r="M156" i="367"/>
  <c r="M242" i="367"/>
  <c r="M59" i="367"/>
  <c r="M61" i="367" s="1"/>
  <c r="M113" i="367"/>
  <c r="M116" i="367" s="1"/>
  <c r="M123" i="367"/>
  <c r="M128" i="367" s="1"/>
  <c r="M135" i="367"/>
  <c r="M136" i="367" s="1"/>
  <c r="L144" i="367"/>
  <c r="L162" i="367"/>
  <c r="L222" i="367"/>
  <c r="L243" i="367" s="1"/>
  <c r="L31" i="367"/>
  <c r="L43" i="367"/>
  <c r="L156" i="367"/>
  <c r="L183" i="367"/>
  <c r="L193" i="367"/>
  <c r="O183" i="368" l="1"/>
  <c r="P183" i="368"/>
  <c r="L245" i="367"/>
  <c r="M245" i="367"/>
  <c r="F149" i="352" l="1"/>
  <c r="J77" i="1"/>
  <c r="K77" i="1"/>
  <c r="K77" i="4"/>
  <c r="F149" i="358"/>
  <c r="F146" i="342"/>
  <c r="F151" i="363"/>
  <c r="J77" i="4"/>
  <c r="F151" i="367"/>
  <c r="L77" i="1"/>
  <c r="H77" i="1"/>
  <c r="H77" i="4"/>
  <c r="F148" i="347"/>
  <c r="L77" i="4"/>
</calcChain>
</file>

<file path=xl/sharedStrings.xml><?xml version="1.0" encoding="utf-8"?>
<sst xmlns="http://schemas.openxmlformats.org/spreadsheetml/2006/main" count="66592" uniqueCount="1864">
  <si>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</si>
  <si>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</si>
  <si>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</si>
  <si>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</si>
  <si>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</si>
  <si>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</si>
  <si>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</si>
  <si>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</si>
  <si>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</si>
  <si>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</si>
  <si>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</si>
  <si>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</si>
  <si>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</si>
  <si>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</si>
  <si>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</si>
  <si>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</si>
  <si>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</si>
  <si>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</si>
  <si>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</si>
  <si>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</si>
  <si>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</si>
  <si>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</si>
  <si>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</si>
  <si>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</si>
  <si>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</si>
  <si>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</si>
  <si>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</si>
  <si>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</si>
  <si>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</si>
  <si>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</si>
  <si>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</si>
  <si>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</si>
  <si>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</si>
  <si>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</si>
  <si>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</si>
  <si>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</si>
  <si>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</si>
  <si>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</si>
  <si>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</si>
  <si>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</si>
  <si>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</si>
  <si>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</si>
  <si>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</si>
  <si>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</si>
  <si>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</si>
  <si>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</si>
  <si>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</si>
  <si>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</si>
  <si>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</si>
  <si>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</si>
  <si>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</si>
  <si>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</si>
  <si>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</si>
  <si>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</si>
  <si>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</si>
  <si>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</si>
  <si>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</si>
  <si>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</si>
  <si>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</si>
  <si>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</si>
  <si>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</si>
  <si>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</si>
  <si>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</si>
  <si>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</si>
  <si>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</si>
  <si>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</si>
  <si>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</si>
  <si>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</si>
  <si>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</si>
  <si>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</si>
  <si>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</si>
  <si>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</si>
  <si>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</si>
  <si>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</si>
  <si>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</si>
  <si>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</si>
  <si>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</si>
  <si>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</si>
  <si>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</si>
  <si>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</si>
  <si>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</si>
  <si>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</si>
  <si>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</si>
  <si>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</si>
  <si>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</si>
  <si>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</si>
  <si>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</si>
  <si>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</si>
  <si>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</si>
  <si>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</si>
  <si>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</si>
  <si>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</si>
  <si>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</si>
  <si>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</si>
  <si>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</si>
  <si>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</si>
  <si>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</si>
  <si>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</si>
  <si>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</si>
  <si>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</si>
  <si>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</si>
  <si>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</si>
  <si>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</si>
  <si>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</si>
  <si>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</si>
  <si>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</si>
  <si>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</si>
  <si>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</si>
  <si>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</si>
  <si>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</si>
  <si>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</si>
  <si>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</si>
  <si>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</si>
  <si>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</si>
  <si>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</si>
  <si>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</si>
  <si>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</si>
  <si>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</si>
  <si>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</si>
  <si>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</si>
  <si>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</si>
  <si>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</si>
  <si>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</si>
  <si>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</si>
  <si>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</si>
  <si>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</si>
  <si>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</si>
  <si>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</si>
  <si>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</si>
  <si>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</si>
  <si>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</si>
  <si>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</si>
  <si>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</si>
  <si>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</si>
  <si>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</si>
  <si>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</si>
  <si>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</si>
  <si>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</si>
  <si>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</si>
  <si>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</si>
  <si>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</si>
  <si>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</si>
  <si>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</si>
  <si>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</si>
  <si>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</si>
  <si>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</si>
  <si>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</si>
  <si>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</si>
  <si>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</si>
  <si>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</si>
  <si>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</si>
  <si>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</si>
  <si>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</si>
  <si>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</si>
  <si>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</si>
  <si>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</si>
  <si>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</si>
  <si>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</si>
  <si>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</si>
  <si>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</si>
  <si>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</si>
  <si>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</si>
  <si>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</si>
  <si>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</si>
  <si>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</si>
  <si>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</si>
  <si>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</si>
  <si>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</si>
  <si>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</si>
  <si>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</si>
  <si>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</si>
  <si>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</si>
  <si>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</si>
  <si>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</si>
  <si>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</si>
  <si>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</si>
  <si>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</si>
  <si>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</si>
  <si>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</si>
  <si>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</si>
  <si>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</si>
  <si>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</si>
  <si>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</si>
  <si>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</si>
  <si>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</si>
  <si>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</si>
  <si>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</si>
  <si>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</si>
  <si>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</si>
  <si>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</si>
  <si>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</si>
  <si>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</si>
  <si>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</si>
  <si>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</si>
  <si>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</si>
  <si>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</si>
  <si>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</si>
  <si>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</si>
  <si>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</si>
  <si>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</si>
  <si>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</si>
  <si>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</si>
  <si>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</si>
  <si>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</si>
  <si>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</si>
  <si>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</si>
  <si>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</si>
  <si>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</si>
  <si>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</si>
  <si>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</si>
  <si>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</si>
  <si>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</si>
  <si>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</si>
  <si>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</si>
  <si>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</si>
  <si>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</si>
  <si>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</si>
  <si>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</si>
  <si>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</si>
  <si>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</si>
  <si>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</si>
  <si>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</si>
  <si>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</si>
  <si>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</si>
  <si>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</si>
  <si>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</si>
  <si>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</si>
  <si>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</si>
  <si>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</si>
  <si>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</si>
  <si>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</si>
  <si>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</si>
  <si>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</si>
  <si>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</si>
  <si>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</si>
  <si>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</si>
  <si>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</si>
  <si>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</si>
  <si>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</si>
  <si>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</si>
  <si>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</si>
  <si>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</si>
  <si>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</si>
  <si>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</si>
  <si>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</si>
  <si>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</si>
  <si>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</si>
  <si>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</si>
  <si>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</si>
  <si>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</si>
  <si>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</si>
  <si>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</si>
  <si>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</si>
  <si>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</si>
  <si>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</si>
  <si>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</si>
  <si>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</si>
  <si>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</si>
  <si>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</si>
  <si>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</si>
  <si>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</si>
  <si>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</si>
  <si>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</si>
  <si>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</si>
  <si>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</si>
  <si>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</si>
  <si>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</si>
  <si>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</si>
  <si>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</si>
  <si>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</si>
  <si>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</si>
  <si>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</si>
  <si>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</si>
  <si>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</si>
  <si>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</si>
  <si>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</si>
  <si>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</si>
  <si>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</si>
  <si>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</si>
  <si>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</si>
  <si>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</si>
  <si>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</si>
  <si>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</si>
  <si>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</si>
  <si>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</si>
  <si>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</si>
  <si>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</si>
  <si>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</si>
  <si>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</si>
  <si>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</si>
  <si>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</si>
  <si>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</si>
  <si>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</si>
  <si>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</si>
  <si>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</si>
  <si>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</si>
  <si>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</si>
  <si>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</si>
  <si>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</si>
  <si>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</si>
  <si>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</si>
  <si>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</si>
  <si>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</si>
  <si>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</si>
  <si>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</si>
  <si>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</si>
  <si>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</si>
  <si>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</si>
  <si>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</si>
  <si>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</si>
  <si>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</si>
  <si>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</si>
  <si>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</si>
  <si>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</si>
  <si>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</si>
  <si>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</si>
  <si>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</si>
  <si>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</si>
  <si>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</si>
  <si>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</si>
  <si>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</si>
  <si>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</si>
  <si>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</si>
  <si>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</si>
  <si>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</si>
  <si>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</si>
  <si>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</si>
  <si>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</si>
  <si>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</si>
  <si>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</si>
  <si>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</si>
  <si>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</si>
  <si>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</si>
  <si>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</si>
  <si>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</si>
  <si>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</si>
  <si>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</si>
  <si>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</si>
  <si>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</si>
  <si>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</si>
  <si>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</si>
  <si>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</si>
  <si>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</si>
  <si>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</si>
  <si>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</si>
  <si>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</si>
  <si>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</si>
  <si>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</si>
  <si>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</si>
  <si>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</si>
  <si>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</si>
  <si>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</si>
  <si>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</si>
  <si>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</si>
  <si>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</si>
  <si>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</si>
  <si>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</si>
  <si>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</si>
  <si>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</si>
  <si>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</si>
  <si>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</si>
  <si>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</si>
  <si>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</si>
  <si>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</si>
  <si>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</si>
  <si>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</si>
  <si>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</si>
  <si>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</si>
  <si>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</si>
  <si>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</si>
  <si>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</si>
  <si>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</si>
  <si>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</si>
  <si>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</si>
  <si>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</si>
  <si>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</si>
  <si>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</si>
  <si>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</si>
  <si>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</si>
  <si>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</si>
  <si>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</si>
  <si>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</si>
  <si>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</si>
  <si>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</si>
  <si>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</si>
  <si>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</si>
  <si>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</si>
  <si>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</si>
  <si>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</si>
  <si>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</si>
  <si>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</si>
  <si>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</si>
  <si>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</si>
  <si>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</si>
  <si>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</si>
  <si>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</si>
  <si>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</si>
  <si>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</si>
  <si>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</si>
  <si>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</si>
  <si>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</si>
  <si>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</si>
  <si>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</si>
  <si>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</si>
  <si>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</si>
  <si>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</si>
  <si>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</si>
  <si>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</si>
  <si>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</si>
  <si>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</si>
  <si>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</si>
  <si>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</si>
  <si>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</si>
  <si>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</si>
  <si>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</si>
  <si>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</si>
  <si>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</si>
  <si>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</si>
  <si>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</si>
  <si>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</si>
  <si>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</si>
  <si>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</si>
  <si>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</si>
  <si>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</si>
  <si>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</si>
  <si>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</si>
  <si>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</si>
  <si>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</si>
  <si>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</si>
  <si>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</si>
  <si>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</si>
  <si>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</si>
  <si>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</si>
  <si>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</si>
  <si>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</si>
  <si>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</si>
  <si>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</si>
  <si>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</si>
  <si>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</si>
  <si>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</si>
  <si>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</si>
  <si>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</si>
  <si>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</si>
  <si>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</si>
  <si>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</si>
  <si>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</si>
  <si>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</si>
  <si>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</si>
  <si>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</si>
  <si>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</si>
  <si>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</si>
  <si>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</si>
  <si>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</si>
  <si>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</si>
  <si>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</si>
  <si>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</si>
  <si>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</si>
  <si>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</si>
  <si>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</si>
  <si>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</si>
  <si>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</si>
  <si>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</si>
  <si>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</si>
  <si>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</si>
  <si>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</si>
  <si>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</si>
  <si>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</si>
  <si>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</si>
  <si>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</si>
  <si>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</si>
  <si>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</si>
  <si>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</si>
  <si>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</si>
  <si>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</si>
  <si>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</si>
  <si>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</si>
  <si>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</si>
  <si>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</si>
  <si>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</si>
  <si>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</si>
  <si>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</si>
  <si>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</si>
  <si>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</si>
  <si>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</si>
  <si>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</si>
  <si>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</si>
  <si>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</si>
  <si>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</si>
  <si>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</si>
  <si>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</si>
  <si>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</si>
  <si>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</si>
  <si>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</si>
  <si>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</si>
  <si>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</si>
  <si>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</si>
  <si>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</si>
  <si>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</si>
  <si>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</si>
  <si>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</si>
  <si>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</si>
  <si>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</si>
  <si>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</si>
  <si>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</si>
  <si>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</si>
  <si>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</si>
  <si>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</si>
  <si>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</si>
  <si>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</si>
  <si>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</si>
  <si>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</si>
  <si>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</si>
  <si>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</si>
  <si>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</si>
  <si>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</si>
  <si>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</si>
  <si>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</si>
  <si>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</si>
  <si>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</si>
  <si>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</si>
  <si>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</si>
  <si>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</si>
  <si>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</si>
  <si>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</si>
  <si>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</si>
  <si>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</si>
  <si>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</si>
  <si>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</si>
  <si>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</si>
  <si>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</si>
  <si>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</si>
  <si>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</si>
  <si>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</si>
  <si>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</si>
  <si>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</si>
  <si>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</si>
  <si>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</si>
  <si>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</si>
  <si>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</si>
  <si>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</si>
  <si>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</si>
  <si>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</si>
  <si>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</si>
  <si>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</si>
  <si>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</si>
  <si>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</si>
  <si>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</si>
  <si>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</si>
  <si>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</si>
  <si>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</si>
  <si>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</si>
  <si>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</si>
  <si>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</si>
  <si>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</si>
  <si>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</si>
  <si>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</si>
  <si>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</si>
  <si>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</si>
  <si>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</si>
  <si>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</si>
  <si>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</si>
  <si>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</si>
  <si>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</si>
  <si>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</si>
  <si>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</si>
  <si>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</si>
  <si>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</si>
  <si>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</si>
  <si>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</si>
  <si>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</si>
  <si>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</si>
  <si>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</si>
  <si>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</si>
  <si>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</si>
  <si>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</si>
  <si>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</si>
  <si>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</si>
  <si>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</si>
  <si>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</si>
  <si>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</si>
  <si>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</si>
  <si>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</si>
  <si>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</si>
  <si>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</si>
  <si>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</si>
  <si>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</si>
  <si>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</si>
  <si>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</si>
  <si>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</si>
  <si>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</si>
  <si>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</si>
  <si>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</si>
  <si>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</si>
  <si>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</si>
  <si>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</si>
  <si>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</si>
  <si>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</si>
  <si>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</si>
  <si>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</si>
  <si>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</si>
  <si>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</si>
  <si>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</si>
  <si>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</si>
  <si>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</si>
  <si>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</si>
  <si>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</si>
  <si>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</si>
  <si>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</si>
  <si>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</si>
  <si>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</si>
  <si>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</si>
  <si>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</si>
  <si>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</si>
  <si>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</si>
  <si>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</si>
  <si>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</si>
  <si>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</si>
  <si>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</si>
  <si>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</si>
  <si>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</si>
  <si>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</si>
  <si>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</si>
  <si>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</si>
  <si>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</si>
  <si>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</si>
  <si>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</si>
  <si>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</si>
  <si>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</si>
  <si>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</si>
  <si>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</si>
  <si>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</si>
  <si>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</si>
  <si>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</si>
  <si>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</si>
  <si>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</si>
  <si>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</si>
  <si>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</si>
  <si>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</si>
  <si>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</si>
  <si>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</si>
  <si>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</si>
  <si>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</si>
  <si>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</si>
  <si>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</si>
  <si>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</si>
  <si>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</si>
  <si>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</si>
  <si>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</si>
  <si>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</si>
  <si>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</si>
  <si>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</si>
  <si>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</si>
  <si>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</si>
  <si>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</si>
  <si>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</si>
  <si>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</si>
  <si>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</si>
  <si>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</si>
  <si>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</si>
  <si>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</si>
  <si>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</si>
  <si>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</si>
  <si>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</si>
  <si>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</si>
  <si>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</si>
  <si>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</si>
  <si>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</si>
  <si>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</si>
  <si>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</si>
  <si>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</si>
  <si>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</si>
  <si>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</si>
  <si>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</si>
  <si>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</si>
  <si>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</si>
  <si>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</si>
  <si>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</si>
  <si>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</si>
  <si>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</si>
  <si>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</si>
  <si>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</si>
  <si>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</si>
  <si>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</si>
  <si>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</si>
  <si>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</si>
  <si>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</si>
  <si>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</si>
  <si>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</si>
  <si>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</si>
  <si>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</si>
  <si>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</si>
  <si>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</si>
  <si>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</si>
  <si>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</si>
  <si>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</si>
  <si>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</si>
  <si>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</si>
  <si>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</si>
  <si>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</si>
  <si>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</si>
  <si>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</si>
  <si>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</si>
  <si>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</si>
  <si>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</si>
  <si>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</si>
  <si>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</si>
  <si>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</si>
  <si>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</si>
  <si>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</si>
  <si>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</si>
  <si>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</si>
  <si>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</si>
  <si>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</si>
  <si>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</si>
  <si>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</si>
  <si>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</si>
  <si>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</si>
  <si>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</si>
  <si>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</si>
  <si>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</si>
  <si>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</si>
  <si>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</si>
  <si>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</si>
  <si>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</si>
  <si>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</si>
  <si>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</si>
  <si>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</si>
  <si>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</si>
  <si>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</si>
  <si>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</si>
  <si>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</si>
  <si>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</si>
  <si>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</si>
  <si>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</si>
  <si>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</si>
  <si>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</si>
  <si>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</si>
  <si>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</si>
  <si>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</si>
  <si>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</si>
  <si>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</si>
  <si>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</si>
  <si>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</si>
  <si>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</si>
  <si>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</si>
  <si>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</si>
  <si>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</si>
  <si>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</si>
  <si>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</si>
  <si>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</si>
  <si>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</si>
  <si>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</si>
  <si>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</si>
  <si>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</si>
  <si>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</si>
  <si>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</si>
  <si>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</si>
  <si>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</si>
  <si>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</si>
  <si>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</si>
  <si>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</si>
  <si>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</si>
  <si>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</si>
  <si>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</si>
  <si>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</si>
  <si>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</si>
  <si>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</si>
  <si>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</si>
  <si>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</si>
  <si>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</si>
  <si>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</si>
  <si>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</si>
  <si>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</si>
  <si>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</si>
  <si>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</si>
  <si>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</si>
  <si>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</si>
  <si>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</si>
  <si>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</si>
  <si>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</si>
  <si>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</si>
  <si>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</si>
  <si>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</si>
  <si>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</si>
  <si>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</si>
  <si>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</si>
  <si>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</si>
  <si>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</si>
  <si>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</si>
  <si>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</si>
  <si>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</si>
  <si>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</si>
  <si>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</si>
  <si>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</si>
  <si>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</si>
  <si>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</si>
  <si>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</si>
  <si>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</si>
  <si>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</si>
  <si>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</si>
  <si>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</si>
  <si>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</si>
  <si>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</si>
  <si>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</si>
  <si>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</si>
  <si>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</si>
  <si>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</si>
  <si>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</si>
  <si>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</si>
  <si>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</si>
  <si>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</si>
  <si>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</si>
  <si>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</si>
  <si>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</si>
  <si>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</si>
  <si>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</si>
  <si>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</si>
  <si>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</si>
  <si>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</si>
  <si>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</si>
  <si>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</si>
  <si>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</si>
  <si>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</si>
  <si>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</si>
  <si>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</si>
  <si>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</si>
  <si>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</si>
  <si>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</si>
  <si>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</si>
  <si>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</si>
  <si>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</si>
  <si>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</si>
  <si>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</si>
  <si>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</si>
  <si>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</si>
  <si>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</si>
  <si>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</si>
  <si>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</si>
  <si>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</si>
  <si>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</si>
  <si>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</si>
  <si>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</si>
  <si>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</si>
  <si>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</si>
  <si>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</si>
  <si>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</si>
  <si>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</si>
  <si>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</si>
  <si>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</si>
  <si>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</si>
  <si>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</si>
  <si>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</si>
  <si>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</si>
  <si>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</si>
  <si>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</si>
  <si>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</si>
  <si>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</si>
  <si>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</si>
  <si>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</si>
  <si>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</si>
  <si>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</si>
  <si>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</si>
  <si>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</si>
  <si>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</si>
  <si>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</si>
  <si>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</si>
  <si>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</si>
  <si>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</si>
  <si>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</si>
  <si>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</si>
  <si>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</si>
  <si>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</si>
  <si>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</si>
  <si>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</si>
  <si>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</si>
  <si>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</si>
  <si>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</si>
  <si>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</si>
  <si>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</si>
  <si>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</si>
  <si>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</si>
  <si>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</si>
  <si>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</si>
  <si>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</si>
  <si>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</si>
  <si>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</si>
  <si>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</si>
  <si>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</si>
  <si>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</si>
  <si>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</si>
  <si>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</si>
  <si>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</si>
  <si>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</si>
  <si>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</si>
  <si>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</si>
  <si>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</si>
  <si>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</si>
  <si>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</si>
  <si>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</si>
  <si>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</si>
  <si>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</si>
  <si>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</si>
  <si>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</si>
  <si>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</si>
  <si>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</si>
  <si>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</si>
  <si>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</si>
  <si>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</si>
  <si>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</si>
  <si>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</si>
  <si>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</si>
  <si>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</si>
  <si>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</si>
  <si>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</si>
  <si>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</si>
  <si>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</si>
  <si>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</si>
  <si>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</si>
  <si>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</si>
  <si>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</si>
  <si>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</si>
  <si>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</si>
  <si>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</si>
  <si>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</si>
  <si>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</si>
  <si>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</si>
  <si>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</si>
  <si>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</si>
  <si>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</si>
  <si>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</si>
  <si>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</si>
  <si>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</si>
  <si>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</si>
  <si>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</si>
  <si>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</si>
  <si>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</si>
  <si>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</si>
  <si>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</si>
  <si>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</si>
  <si>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</si>
  <si>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</si>
  <si>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</si>
  <si>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</si>
  <si>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</si>
  <si>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</si>
  <si>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</si>
  <si>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</si>
  <si>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</si>
  <si>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</si>
  <si>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</si>
  <si>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</si>
  <si>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</si>
  <si>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</si>
  <si>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</si>
  <si>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</si>
  <si>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</si>
  <si>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</si>
  <si>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</si>
  <si>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</si>
  <si>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</si>
  <si>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</si>
  <si>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</si>
  <si>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</si>
  <si>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</si>
  <si>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</si>
  <si>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</si>
  <si>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</si>
  <si>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</si>
  <si>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</si>
  <si>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</si>
  <si>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</si>
  <si>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</si>
  <si>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</si>
  <si>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</si>
  <si>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</si>
  <si>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</si>
  <si>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</si>
  <si>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</si>
  <si>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</si>
  <si>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</si>
  <si>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</si>
  <si>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</si>
  <si>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</si>
  <si>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</si>
  <si>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</si>
  <si>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</si>
  <si>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</si>
  <si>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</si>
  <si>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</si>
  <si>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</si>
  <si>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</si>
  <si>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</si>
  <si>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</si>
  <si>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</si>
  <si>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</si>
  <si>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</si>
  <si>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</si>
  <si>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</si>
  <si>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</si>
  <si>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</si>
  <si>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</si>
  <si>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</si>
  <si>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</si>
  <si>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</si>
  <si>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</si>
  <si>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</si>
  <si>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</si>
  <si>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</si>
  <si>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</si>
  <si>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</si>
  <si>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</si>
  <si>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</si>
  <si>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</si>
  <si>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</si>
  <si>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</si>
  <si>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</si>
  <si>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</si>
  <si>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</si>
  <si>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</si>
  <si>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</si>
  <si>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</si>
  <si>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</si>
  <si>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</si>
  <si>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</si>
  <si>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</si>
  <si>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</si>
  <si>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</si>
  <si>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</si>
  <si>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</si>
  <si>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</si>
  <si>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</si>
  <si>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</si>
  <si>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</si>
  <si>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</si>
  <si>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</si>
  <si>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</si>
  <si>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</si>
  <si>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</si>
  <si>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</si>
  <si>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</si>
  <si>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</si>
  <si>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</si>
  <si>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</si>
  <si>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</si>
  <si>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</si>
  <si>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</si>
  <si>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</si>
  <si>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</si>
  <si>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</si>
  <si>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</si>
  <si>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</si>
  <si>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</si>
  <si>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</si>
  <si>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</si>
  <si>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</si>
  <si>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</si>
  <si>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</si>
  <si>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</si>
  <si>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</si>
  <si>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</si>
  <si>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</si>
  <si>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</si>
  <si>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</si>
  <si>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</si>
  <si>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</si>
  <si>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</si>
  <si>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</si>
  <si>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</si>
  <si>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</si>
  <si>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</si>
  <si>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</si>
  <si>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</si>
  <si>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</si>
  <si>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</si>
  <si>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</si>
  <si>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</si>
  <si>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</si>
  <si>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</si>
  <si>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</si>
  <si>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</si>
  <si>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</si>
  <si>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</si>
  <si>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</si>
  <si>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</si>
  <si>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</si>
  <si>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</si>
  <si>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</si>
  <si>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</si>
  <si>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</si>
  <si>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</si>
  <si>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</si>
  <si>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</si>
  <si>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</si>
  <si>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</si>
  <si>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</si>
  <si>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</si>
  <si>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</si>
  <si>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</si>
  <si>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</si>
  <si>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</si>
  <si>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</si>
  <si>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</si>
  <si>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</si>
  <si>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</si>
  <si>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</si>
  <si>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</si>
  <si>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</si>
  <si>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</si>
  <si>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</si>
  <si>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</si>
  <si>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</si>
  <si>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</si>
  <si>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</si>
  <si>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</si>
  <si>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</si>
  <si>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</si>
  <si>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</si>
  <si>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</si>
  <si>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</si>
  <si>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</si>
  <si>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</si>
  <si>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</si>
  <si>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</si>
  <si>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</si>
  <si>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</si>
  <si>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</si>
  <si>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</si>
  <si>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</si>
  <si>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</si>
  <si>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</si>
  <si>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</si>
  <si>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</si>
  <si>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</si>
  <si>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</si>
  <si>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</si>
  <si>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</si>
  <si>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</si>
  <si>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</si>
  <si>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</si>
  <si>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</si>
  <si>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</si>
  <si>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</si>
  <si>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</si>
  <si>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</si>
  <si>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</si>
  <si>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</si>
  <si>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</si>
  <si>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</si>
  <si>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</si>
  <si>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</si>
  <si>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</si>
  <si>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</si>
  <si>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</si>
  <si>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</si>
  <si>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</si>
  <si>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</si>
  <si>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</si>
  <si>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</si>
  <si>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</si>
  <si>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</si>
  <si>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</si>
  <si>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</si>
  <si>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</si>
  <si>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</si>
  <si>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</si>
  <si>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</si>
  <si>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</si>
  <si>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</si>
  <si>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</si>
  <si>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</si>
  <si>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</si>
  <si>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</si>
  <si>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</si>
  <si>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</si>
  <si>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</si>
  <si>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</si>
  <si>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</si>
  <si>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</si>
  <si>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</si>
  <si>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</si>
  <si>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</si>
  <si>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</si>
  <si>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</si>
  <si>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</si>
  <si>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</si>
  <si>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</si>
  <si>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</si>
  <si>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</si>
  <si>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</si>
  <si>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</si>
  <si>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</si>
  <si>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</si>
  <si>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</si>
  <si>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</si>
  <si>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</si>
  <si>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</si>
  <si>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</si>
  <si>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</si>
  <si>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</si>
  <si>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</si>
  <si>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</si>
  <si>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</si>
  <si>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</si>
  <si>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</si>
  <si>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</si>
  <si>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</si>
  <si>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</si>
  <si>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</si>
  <si>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</si>
  <si>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</si>
  <si>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</si>
  <si>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</si>
  <si>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</si>
  <si>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</si>
  <si>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</si>
  <si>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</si>
  <si>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</si>
  <si>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</si>
  <si>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</si>
  <si>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</si>
  <si>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</si>
  <si>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</si>
  <si>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</si>
  <si>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</si>
  <si>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</si>
  <si>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</si>
  <si>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</si>
  <si>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</si>
  <si>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</si>
  <si>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</si>
  <si>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</si>
  <si>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</si>
  <si>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</si>
  <si>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</si>
  <si>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</si>
  <si>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</si>
  <si>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</si>
  <si>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</si>
  <si>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</si>
  <si>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</si>
  <si>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</si>
  <si>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</si>
  <si>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</si>
  <si>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</si>
  <si>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</si>
  <si>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</si>
  <si>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</si>
  <si>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</si>
  <si>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</si>
  <si>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</si>
  <si>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</si>
  <si>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</si>
  <si>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</si>
  <si>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</si>
  <si>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</si>
  <si>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</si>
  <si>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</si>
  <si>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</si>
  <si>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</si>
  <si>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</si>
  <si>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</si>
  <si>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</si>
  <si>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</si>
  <si>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</si>
  <si>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</si>
  <si>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</si>
  <si>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</si>
  <si>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</si>
  <si>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</si>
  <si>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</si>
  <si>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</si>
  <si>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</si>
  <si>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</si>
  <si>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</si>
  <si>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</si>
  <si>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</si>
  <si>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</si>
  <si>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</si>
  <si>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</si>
  <si>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</si>
  <si>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</si>
  <si>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</si>
  <si>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</si>
  <si>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</si>
  <si>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</si>
  <si>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</si>
  <si>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</si>
  <si>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</si>
  <si>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</si>
  <si>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</si>
  <si>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</si>
  <si>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</si>
  <si>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</si>
  <si>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</si>
  <si>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</si>
  <si>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</si>
  <si>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</si>
  <si>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</si>
  <si>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</si>
  <si>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</si>
  <si>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</si>
  <si>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</si>
  <si>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</si>
  <si>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</si>
  <si>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</si>
  <si>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</si>
  <si>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</si>
  <si>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</si>
  <si>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</si>
  <si>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</si>
  <si>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</si>
  <si>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</si>
  <si>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</si>
  <si>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</si>
  <si>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</si>
  <si>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</si>
  <si>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</si>
  <si>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</si>
  <si>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</si>
  <si>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</si>
  <si>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</si>
  <si>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</si>
  <si>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</si>
  <si>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</si>
  <si>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</si>
  <si>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</si>
  <si>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</si>
  <si>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</si>
  <si>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</si>
  <si>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</si>
  <si>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</si>
  <si>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</si>
  <si>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</si>
  <si>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</si>
  <si>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</si>
  <si>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</si>
  <si>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</si>
  <si>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</si>
  <si>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</si>
  <si>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</si>
  <si>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</si>
  <si>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</si>
  <si>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</si>
  <si>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</si>
  <si>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</si>
  <si>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</si>
  <si>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</si>
  <si>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</si>
  <si>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</si>
  <si>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</si>
  <si>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</si>
  <si>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</si>
  <si>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</si>
  <si>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</si>
  <si>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</si>
  <si>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</si>
  <si>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</si>
  <si>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</si>
  <si>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</si>
  <si>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</si>
  <si>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</si>
  <si>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</si>
  <si>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</si>
  <si>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</si>
  <si>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</si>
  <si>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</si>
  <si>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</si>
  <si>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</si>
  <si>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</si>
  <si>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</si>
  <si>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</si>
  <si>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</si>
  <si>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</si>
  <si>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</si>
  <si>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</si>
  <si>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</si>
  <si>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</si>
  <si>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</si>
  <si>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</si>
  <si>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</si>
  <si>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</si>
  <si>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</si>
  <si>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</si>
  <si>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</si>
  <si>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</si>
  <si>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</si>
  <si>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</si>
  <si>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</si>
  <si>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</si>
  <si>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</si>
  <si>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</si>
  <si>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</si>
  <si>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</si>
  <si>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</si>
  <si>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</si>
  <si>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</si>
  <si>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</si>
  <si>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</si>
  <si>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</si>
  <si>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</si>
  <si>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</si>
  <si>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</si>
  <si>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</si>
  <si>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</si>
  <si>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</si>
  <si>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</si>
  <si>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</si>
  <si>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</si>
  <si>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</si>
  <si>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</si>
  <si>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</si>
  <si>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</si>
  <si>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</si>
  <si>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</si>
  <si>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</si>
  <si>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</si>
  <si>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</si>
  <si>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</si>
  <si>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</si>
  <si>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</si>
  <si>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</si>
  <si>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</si>
  <si>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</si>
  <si>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</si>
  <si>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</si>
  <si>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</si>
  <si>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</si>
  <si>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</si>
  <si>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</si>
  <si>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</si>
  <si>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</si>
  <si>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</si>
  <si>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</si>
  <si>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</si>
  <si>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</si>
  <si>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</si>
  <si>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</si>
  <si>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</si>
  <si>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</si>
  <si>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</si>
  <si>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</si>
  <si>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</si>
  <si>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</si>
  <si>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</si>
  <si>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</si>
  <si>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</si>
  <si>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</si>
  <si>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</si>
  <si>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</si>
  <si>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</si>
  <si>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</si>
  <si>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</si>
  <si>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</si>
  <si>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</si>
  <si>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</si>
  <si>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</si>
  <si>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</si>
  <si>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</si>
  <si>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</si>
  <si>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</si>
  <si>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</si>
  <si>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</si>
  <si>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</si>
  <si>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</si>
  <si>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</si>
  <si>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</si>
  <si>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</si>
  <si>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</si>
  <si>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</si>
  <si>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</si>
  <si>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</si>
  <si>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</si>
  <si>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</si>
  <si>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</si>
  <si>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</si>
  <si>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</si>
  <si>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</si>
  <si>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</si>
  <si>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</si>
  <si>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</si>
  <si>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</si>
  <si>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</si>
  <si>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</si>
  <si>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</si>
  <si>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</si>
  <si>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</si>
  <si>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</si>
  <si>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</si>
  <si>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</si>
  <si>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</si>
  <si>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</si>
  <si>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</si>
  <si>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</si>
  <si>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</si>
  <si>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</si>
  <si>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</si>
  <si>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</si>
  <si>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</si>
  <si>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</si>
  <si>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</si>
  <si>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</si>
  <si>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</si>
  <si>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</si>
  <si>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</si>
  <si>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</si>
  <si>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</si>
  <si>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</si>
  <si>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</si>
  <si>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</si>
  <si>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</si>
  <si>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</si>
  <si>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</si>
  <si>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</si>
  <si>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</si>
  <si>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</si>
  <si>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</si>
  <si>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</si>
  <si>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</si>
  <si>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</si>
  <si>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</si>
  <si>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</si>
  <si>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</si>
  <si>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</si>
  <si>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</si>
  <si>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</si>
  <si>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</si>
  <si>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</si>
  <si>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</si>
  <si>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</si>
  <si>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</si>
  <si>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</si>
  <si>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</si>
  <si>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</si>
  <si>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</si>
  <si>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</si>
  <si>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</si>
  <si>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</si>
  <si>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</si>
  <si>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</si>
  <si>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</si>
  <si>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</si>
  <si>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</si>
  <si>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</si>
  <si>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</si>
  <si>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</si>
  <si>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</si>
  <si>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</si>
  <si>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</si>
  <si>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</si>
  <si>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</si>
  <si>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</si>
  <si>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</si>
  <si>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</si>
  <si>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</si>
  <si>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</si>
  <si>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</si>
  <si>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</si>
  <si>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</si>
  <si>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</si>
  <si>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</si>
  <si>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</si>
  <si>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</si>
  <si>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</si>
  <si>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</si>
  <si>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</si>
  <si>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</si>
  <si>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</si>
  <si>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</si>
  <si>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</si>
  <si>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</si>
  <si>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</si>
  <si>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</si>
  <si>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</si>
  <si>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</si>
  <si>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</si>
  <si>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</si>
  <si>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</si>
  <si>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</si>
  <si>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</si>
  <si>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</si>
  <si>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</si>
  <si>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</si>
  <si>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</si>
  <si>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</si>
  <si>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</si>
  <si>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</si>
  <si>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</si>
  <si>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</si>
  <si>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</si>
  <si>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</si>
  <si>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</si>
  <si>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</si>
  <si>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</si>
  <si>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</si>
  <si>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</si>
  <si>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</si>
  <si>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</si>
  <si>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</si>
  <si>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</si>
  <si>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</si>
  <si>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</si>
  <si>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</si>
  <si>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</si>
  <si>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</si>
  <si>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</si>
  <si>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</si>
  <si>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</si>
  <si>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</si>
  <si>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</si>
  <si>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</si>
  <si>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</si>
  <si>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</si>
  <si>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</si>
  <si>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</si>
  <si>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</si>
  <si>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</si>
  <si>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</si>
  <si>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</si>
  <si>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</si>
  <si>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</si>
  <si>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</si>
  <si>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</si>
  <si>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</si>
  <si>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</si>
  <si>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</si>
  <si>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</si>
  <si>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</si>
  <si>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</si>
  <si>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</si>
  <si>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</si>
  <si>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</si>
  <si>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</si>
  <si>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</si>
  <si>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</si>
  <si>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</si>
  <si>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</si>
  <si>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</si>
  <si>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</si>
  <si>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</si>
  <si>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</si>
  <si>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</si>
  <si>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</si>
  <si>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</si>
  <si>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</si>
  <si>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</si>
  <si>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</si>
  <si>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</si>
  <si>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</si>
  <si>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</si>
  <si>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</si>
  <si>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</si>
  <si>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</si>
  <si>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</si>
  <si>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</si>
  <si>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</si>
  <si>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</si>
  <si>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</si>
  <si>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</si>
  <si>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</si>
  <si>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</si>
  <si>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</si>
  <si>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</si>
  <si>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</si>
  <si>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</si>
  <si>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</si>
  <si>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</si>
  <si>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</si>
  <si>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</si>
  <si>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</si>
  <si>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</si>
  <si>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</si>
  <si>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</si>
  <si>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</si>
  <si>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</si>
  <si>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</si>
  <si>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</si>
  <si>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</si>
  <si>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</si>
  <si>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</si>
  <si>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</si>
  <si>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</si>
  <si>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</si>
  <si>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</si>
  <si>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</si>
  <si>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</si>
  <si>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</si>
  <si>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</si>
  <si>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</si>
  <si>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</si>
  <si>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</si>
  <si>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</si>
  <si>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</si>
  <si>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</si>
  <si>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</si>
  <si>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</si>
  <si>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</si>
  <si>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</si>
  <si>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</si>
  <si>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</si>
  <si>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</si>
  <si>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</si>
  <si>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</si>
  <si>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</si>
  <si>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</si>
  <si>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</si>
  <si>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</si>
  <si>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</si>
  <si>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</si>
  <si>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</si>
  <si>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</si>
  <si>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</si>
  <si>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</si>
  <si>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</si>
  <si>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</si>
  <si>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</si>
  <si>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</si>
  <si>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</si>
  <si>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</si>
  <si>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</si>
  <si>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</si>
  <si>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</si>
  <si>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</si>
  <si>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</si>
  <si>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</si>
  <si>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</si>
  <si>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</si>
  <si>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</si>
  <si>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</si>
  <si>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</si>
  <si>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</si>
  <si>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</si>
  <si>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</si>
  <si>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</si>
  <si>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</si>
  <si>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</si>
  <si>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</si>
  <si>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</si>
  <si>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</si>
  <si>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</si>
  <si>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</si>
  <si>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</si>
  <si>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</si>
  <si>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</si>
  <si>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</si>
  <si>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</si>
  <si>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</si>
  <si>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</si>
  <si>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</si>
  <si>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</si>
  <si>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</si>
  <si>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</si>
  <si>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</si>
  <si>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</si>
  <si>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</si>
  <si>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</si>
  <si>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</si>
  <si>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</si>
  <si>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</si>
  <si>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</si>
  <si>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</si>
  <si>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</si>
  <si>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</si>
  <si>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</si>
  <si>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</si>
  <si>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</si>
  <si>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</si>
  <si>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</si>
  <si>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</si>
  <si>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</si>
  <si>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</si>
  <si>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</si>
  <si>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</si>
  <si>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</si>
  <si>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</si>
  <si>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</si>
  <si>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</si>
  <si>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</si>
  <si>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</si>
  <si>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</si>
  <si>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</si>
  <si>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</si>
  <si>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</si>
  <si>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</si>
  <si>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</si>
  <si>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</si>
  <si>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</si>
  <si>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</si>
  <si>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</si>
  <si>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</si>
  <si>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</si>
  <si>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</si>
  <si>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</si>
  <si>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</si>
  <si>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</si>
  <si>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</si>
  <si>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</si>
  <si>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</si>
  <si>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</si>
  <si>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</si>
  <si>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</si>
  <si>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</si>
  <si>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</si>
  <si>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</si>
  <si>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</si>
  <si>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</si>
  <si>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</si>
  <si>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</si>
  <si>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</si>
  <si>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</si>
  <si>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</si>
  <si>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</si>
  <si>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</si>
  <si>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</si>
  <si>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</si>
  <si>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</si>
  <si>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</si>
  <si>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</si>
  <si>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</si>
  <si>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</si>
  <si>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</si>
  <si>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</si>
  <si>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</si>
  <si>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</si>
  <si>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</si>
  <si>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</si>
  <si>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</si>
  <si>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</si>
  <si>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</si>
  <si>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</si>
  <si>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</si>
  <si>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</si>
  <si>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</si>
  <si>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</si>
  <si>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</si>
  <si>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</si>
  <si>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</si>
  <si>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</si>
  <si>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</si>
  <si>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</si>
  <si>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</si>
  <si>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</si>
  <si>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</si>
  <si>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</si>
  <si>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</si>
  <si>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</si>
  <si>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</si>
  <si>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</si>
  <si>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</si>
  <si>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</si>
  <si>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</si>
  <si>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</si>
  <si>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</si>
  <si>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</si>
  <si>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</si>
  <si>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</si>
  <si>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</si>
  <si>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</si>
  <si>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</si>
  <si>
    <t>CONCEPTO PAGO SUELDO 000018 - FIJOS CORRESPONDIENTE AL MES DE ENERO 2026</t>
  </si>
  <si>
    <t xml:space="preserve">       CONCEPTO PAGO SUELDO 000018 - EMPLEADOS TEMPORALES CORRESPONDIENTE AL MES DE ENERO 2026</t>
  </si>
  <si>
    <t>CONCEPTO PAGO SUELDO 120-01- SUPLENCIA CORRESPONDIENTE AL MES DE ENERO 2026</t>
  </si>
  <si>
    <t>CONCEPTO PAGO SUELDO 000007 - PERSONAL DE VIGILANCIA CORRESPONDIENTE AL MES DE ENERO  2026</t>
  </si>
  <si>
    <t xml:space="preserve">JÓSE RAUL EMILIANO VASQUEZ </t>
  </si>
  <si>
    <t xml:space="preserve">TOMAS ELIAS CONCEPCIÓN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</si>
</sst>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6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24"/>
      <color indexed="8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09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65" fillId="5" borderId="0" xfId="4" applyFont="1" applyFill="1"/>
    <xf numFmtId="0" fontId="59" fillId="5" borderId="0" xfId="0" applyFont="1" applyFill="1"/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  <xf numFmtId="164" fontId="64" fillId="13" borderId="30" xfId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calcChain" Target="calcChain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theme" Target="theme/theme1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styles" Target="styles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sharedStrings" Target="sharedStrings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251" Type="http://schemas.openxmlformats.org/officeDocument/2006/relationships/worksheet" Target="worksheets/sheet25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1C7898F-C0B2-4A93-981C-C452E32E2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4870" y="1067610"/>
          <a:ext cx="2144295" cy="9548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CF42DB6-DD06-4FCD-918D-DEFA1AA7C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5357" y="1004661"/>
          <a:ext cx="2086429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2D68BD-0226-4D08-95AC-D0F79DDB7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22908" y="56415053"/>
          <a:ext cx="1899506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9E41FE8-BC07-4A92-B24C-F9C4B4A6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163121" y="563262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906411F-D9AA-40D3-AF38-35CD6F17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11DAE9-E2EC-42D3-91F0-28EF1FF1A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7EB0E01-E01E-4534-B6C1-100F4AD61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8350B1C-6563-44FA-9D9C-CC2B9FE30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1307563-F82A-4A5D-9778-E20F0C9B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5236" y="86591"/>
          <a:ext cx="1576820" cy="7663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BF78C4D-3747-4941-8B90-E57B6A53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5124" y="194282"/>
          <a:ext cx="1242335" cy="6326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31B84D9-2177-4B53-A9E7-3961768F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D27F857-C0C7-45A1-AB54-C6B677F8D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B50F1D5-9CBB-4268-8698-5DB28ACBE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A7EB47-D716-4985-8012-B233C2DA3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51FB80-CEFD-4205-B394-012D60F87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16AE7518-EDAF-4E7C-B08D-44B0406B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349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1.xml"/><Relationship Id="rId1" Type="http://schemas.openxmlformats.org/officeDocument/2006/relationships/printerSettings" Target="../printerSettings/printerSettings350.bin"/></Relationships>
</file>

<file path=xl/worksheets/_rels/sheet3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2.xml"/><Relationship Id="rId1" Type="http://schemas.openxmlformats.org/officeDocument/2006/relationships/printerSettings" Target="../printerSettings/printerSettings351.bin"/></Relationships>
</file>

<file path=xl/worksheets/_rels/sheet3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3.xml"/><Relationship Id="rId1" Type="http://schemas.openxmlformats.org/officeDocument/2006/relationships/printerSettings" Target="../printerSettings/printerSettings35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8" t="s">
        <v>0</v>
      </c>
      <c r="C6" s="1578"/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</row>
    <row r="7" spans="1:16" x14ac:dyDescent="0.25">
      <c r="B7" s="1578" t="s">
        <v>1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9" t="s">
        <v>2</v>
      </c>
      <c r="C8" s="1579"/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8" t="s">
        <v>3</v>
      </c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</row>
    <row r="11" spans="1:16" x14ac:dyDescent="0.25">
      <c r="B11" s="1578" t="s">
        <v>4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7" t="s">
        <v>5</v>
      </c>
      <c r="C12" s="1577"/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</row>
    <row r="14" spans="1:16" x14ac:dyDescent="0.25">
      <c r="A14" s="1581" t="s">
        <v>6</v>
      </c>
      <c r="B14" s="1582" t="s">
        <v>7</v>
      </c>
      <c r="C14" s="1582" t="s">
        <v>8</v>
      </c>
      <c r="D14" s="1582" t="s">
        <v>9</v>
      </c>
      <c r="E14" s="1582" t="s">
        <v>10</v>
      </c>
      <c r="F14" s="1586" t="s">
        <v>11</v>
      </c>
      <c r="G14" s="1582" t="s">
        <v>11</v>
      </c>
      <c r="H14" s="3" t="s">
        <v>12</v>
      </c>
      <c r="I14" s="1585" t="s">
        <v>13</v>
      </c>
      <c r="J14" s="1582" t="s">
        <v>14</v>
      </c>
      <c r="K14" s="1582" t="s">
        <v>15</v>
      </c>
      <c r="L14" s="1582" t="s">
        <v>16</v>
      </c>
      <c r="M14" s="1582" t="s">
        <v>17</v>
      </c>
      <c r="N14" s="1582" t="s">
        <v>18</v>
      </c>
      <c r="O14" s="1582" t="s">
        <v>19</v>
      </c>
      <c r="P14" s="1583" t="s">
        <v>20</v>
      </c>
    </row>
    <row r="15" spans="1:16" x14ac:dyDescent="0.25">
      <c r="A15" s="1581"/>
      <c r="B15" s="1582"/>
      <c r="C15" s="1582"/>
      <c r="D15" s="1582"/>
      <c r="E15" s="1582"/>
      <c r="F15" s="1586"/>
      <c r="G15" s="1582"/>
      <c r="H15" s="4" t="s">
        <v>21</v>
      </c>
      <c r="I15" s="1585"/>
      <c r="J15" s="1582"/>
      <c r="K15" s="1582"/>
      <c r="L15" s="1582"/>
      <c r="M15" s="1582"/>
      <c r="N15" s="1582"/>
      <c r="O15" s="1582"/>
      <c r="P15" s="1583"/>
    </row>
    <row r="17" spans="1:16" x14ac:dyDescent="0.25">
      <c r="A17" s="6">
        <v>1</v>
      </c>
      <c r="B17" s="7" t="s">
        <v>22</v>
      </c>
      <c r="C17" s="7" t="s">
        <v>23</v>
      </c>
      <c r="D17" s="1584" t="s">
        <v>24</v>
      </c>
      <c r="E17" s="1584"/>
      <c r="F17" s="158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0" t="s">
        <v>27</v>
      </c>
      <c r="E18" s="1580"/>
      <c r="F18" s="15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0" t="s">
        <v>30</v>
      </c>
      <c r="E19" s="1580" t="s">
        <v>31</v>
      </c>
      <c r="F19" s="15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0" t="s">
        <v>27</v>
      </c>
      <c r="E20" s="1580" t="s">
        <v>33</v>
      </c>
      <c r="F20" s="15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0" t="s">
        <v>36</v>
      </c>
      <c r="E21" s="1580" t="s">
        <v>37</v>
      </c>
      <c r="F21" s="15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0" t="s">
        <v>40</v>
      </c>
      <c r="E22" s="1580" t="s">
        <v>41</v>
      </c>
      <c r="F22" s="15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0" t="s">
        <v>44</v>
      </c>
      <c r="E23" s="1580" t="s">
        <v>45</v>
      </c>
      <c r="F23" s="15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0" t="s">
        <v>49</v>
      </c>
      <c r="E24" s="1580" t="s">
        <v>50</v>
      </c>
      <c r="F24" s="15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0" t="s">
        <v>53</v>
      </c>
      <c r="E25" s="1580" t="s">
        <v>54</v>
      </c>
      <c r="F25" s="15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0" t="s">
        <v>56</v>
      </c>
      <c r="E26" s="1580" t="s">
        <v>57</v>
      </c>
      <c r="F26" s="15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0" t="s">
        <v>53</v>
      </c>
      <c r="E27" s="1580" t="s">
        <v>60</v>
      </c>
      <c r="F27" s="15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0" t="s">
        <v>63</v>
      </c>
      <c r="E28" s="1580" t="s">
        <v>64</v>
      </c>
      <c r="F28" s="15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0" t="s">
        <v>67</v>
      </c>
      <c r="E29" s="1580" t="s">
        <v>68</v>
      </c>
      <c r="F29" s="15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0" t="s">
        <v>71</v>
      </c>
      <c r="E30" s="1580" t="s">
        <v>72</v>
      </c>
      <c r="F30" s="15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0" t="s">
        <v>75</v>
      </c>
      <c r="E31" s="1580" t="s">
        <v>76</v>
      </c>
      <c r="F31" s="15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0" t="s">
        <v>78</v>
      </c>
      <c r="E32" s="1580" t="s">
        <v>79</v>
      </c>
      <c r="F32" s="15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580" t="s">
        <v>82</v>
      </c>
      <c r="E33" s="1580" t="s">
        <v>83</v>
      </c>
      <c r="F33" s="15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0" t="s">
        <v>85</v>
      </c>
      <c r="E34" s="1580" t="s">
        <v>86</v>
      </c>
      <c r="F34" s="15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0" t="s">
        <v>89</v>
      </c>
      <c r="E35" s="1580" t="s">
        <v>90</v>
      </c>
      <c r="F35" s="15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0" t="s">
        <v>92</v>
      </c>
      <c r="E36" s="1580" t="s">
        <v>93</v>
      </c>
      <c r="F36" s="15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0" t="s">
        <v>71</v>
      </c>
      <c r="E37" s="1580" t="s">
        <v>95</v>
      </c>
      <c r="F37" s="15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0" t="s">
        <v>97</v>
      </c>
      <c r="E38" s="1580" t="s">
        <v>98</v>
      </c>
      <c r="F38" s="15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0" t="s">
        <v>92</v>
      </c>
      <c r="E39" s="1580" t="s">
        <v>100</v>
      </c>
      <c r="F39" s="15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0" t="s">
        <v>102</v>
      </c>
      <c r="E40" s="1580" t="s">
        <v>103</v>
      </c>
      <c r="F40" s="15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0" t="s">
        <v>105</v>
      </c>
      <c r="E41" s="1580" t="s">
        <v>106</v>
      </c>
      <c r="F41" s="15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0" t="s">
        <v>105</v>
      </c>
      <c r="E42" s="1580" t="s">
        <v>108</v>
      </c>
      <c r="F42" s="15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0" t="s">
        <v>105</v>
      </c>
      <c r="E43" s="1580" t="s">
        <v>110</v>
      </c>
      <c r="F43" s="15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0" t="s">
        <v>112</v>
      </c>
      <c r="E44" s="1580" t="s">
        <v>113</v>
      </c>
      <c r="F44" s="15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0" t="s">
        <v>78</v>
      </c>
      <c r="E45" s="1580" t="s">
        <v>115</v>
      </c>
      <c r="F45" s="15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0" t="s">
        <v>117</v>
      </c>
      <c r="E46" s="1580" t="s">
        <v>118</v>
      </c>
      <c r="F46" s="15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0" t="s">
        <v>120</v>
      </c>
      <c r="E47" s="1580" t="s">
        <v>121</v>
      </c>
      <c r="F47" s="15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0" t="s">
        <v>49</v>
      </c>
      <c r="E48" s="1580" t="s">
        <v>123</v>
      </c>
      <c r="F48" s="15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0" t="s">
        <v>125</v>
      </c>
      <c r="E49" s="1580" t="s">
        <v>126</v>
      </c>
      <c r="F49" s="15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0" t="s">
        <v>105</v>
      </c>
      <c r="E50" s="1580" t="s">
        <v>128</v>
      </c>
      <c r="F50" s="15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0" t="s">
        <v>102</v>
      </c>
      <c r="E51" s="1580" t="s">
        <v>130</v>
      </c>
      <c r="F51" s="15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0" t="s">
        <v>132</v>
      </c>
      <c r="E52" s="1580" t="s">
        <v>133</v>
      </c>
      <c r="F52" s="15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0" t="s">
        <v>117</v>
      </c>
      <c r="E53" s="1580" t="s">
        <v>135</v>
      </c>
      <c r="F53" s="15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0" t="s">
        <v>85</v>
      </c>
      <c r="E54" s="1580" t="s">
        <v>137</v>
      </c>
      <c r="F54" s="15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0" t="s">
        <v>139</v>
      </c>
      <c r="E55" s="1580" t="s">
        <v>140</v>
      </c>
      <c r="F55" s="15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0" t="s">
        <v>142</v>
      </c>
      <c r="E56" s="1580" t="s">
        <v>143</v>
      </c>
      <c r="F56" s="158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580" t="s">
        <v>145</v>
      </c>
      <c r="E57" s="1580" t="s">
        <v>146</v>
      </c>
      <c r="F57" s="15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580" t="s">
        <v>148</v>
      </c>
      <c r="E58" s="1580" t="s">
        <v>149</v>
      </c>
      <c r="F58" s="15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0" t="s">
        <v>151</v>
      </c>
      <c r="E59" s="1580" t="s">
        <v>152</v>
      </c>
      <c r="F59" s="15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0" t="s">
        <v>154</v>
      </c>
      <c r="E60" s="1580" t="s">
        <v>155</v>
      </c>
      <c r="F60" s="158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580" t="s">
        <v>157</v>
      </c>
      <c r="E61" s="1580" t="s">
        <v>158</v>
      </c>
      <c r="F61" s="15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0" t="s">
        <v>160</v>
      </c>
      <c r="E62" s="1580" t="s">
        <v>161</v>
      </c>
      <c r="F62" s="15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0" t="s">
        <v>163</v>
      </c>
      <c r="E63" s="1580" t="s">
        <v>164</v>
      </c>
      <c r="F63" s="15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0" t="s">
        <v>92</v>
      </c>
      <c r="E65" s="1580" t="s">
        <v>168</v>
      </c>
      <c r="F65" s="15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0" t="s">
        <v>105</v>
      </c>
      <c r="E66" s="1580" t="s">
        <v>170</v>
      </c>
      <c r="F66" s="15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0" t="s">
        <v>40</v>
      </c>
      <c r="E67" s="1580" t="s">
        <v>172</v>
      </c>
      <c r="F67" s="15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0" t="s">
        <v>92</v>
      </c>
      <c r="E70" s="1580" t="s">
        <v>176</v>
      </c>
      <c r="F70" s="15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0" t="s">
        <v>178</v>
      </c>
      <c r="E71" s="1580" t="s">
        <v>179</v>
      </c>
      <c r="F71" s="15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0" t="s">
        <v>181</v>
      </c>
      <c r="E72" s="1580" t="s">
        <v>182</v>
      </c>
      <c r="F72" s="15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0" t="s">
        <v>184</v>
      </c>
      <c r="E73" s="1580" t="s">
        <v>185</v>
      </c>
      <c r="F73" s="15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0" t="s">
        <v>187</v>
      </c>
      <c r="E74" s="1580" t="s">
        <v>188</v>
      </c>
      <c r="F74" s="15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580" t="s">
        <v>190</v>
      </c>
      <c r="E75" s="1580" t="s">
        <v>191</v>
      </c>
      <c r="F75" s="158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587" t="s">
        <v>92</v>
      </c>
      <c r="E76" s="1587" t="s">
        <v>193</v>
      </c>
      <c r="F76" s="158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590" t="s">
        <v>194</v>
      </c>
      <c r="C77" s="1590"/>
      <c r="D77" s="1590"/>
      <c r="E77" s="1590"/>
      <c r="F77" s="1590"/>
      <c r="G77" s="1590"/>
      <c r="H77" s="1591" t="e">
        <f ca="1">SUM(H17:H77)</f>
        <v>#VALUE!</v>
      </c>
      <c r="I77" s="1592">
        <v>0</v>
      </c>
      <c r="J77" s="1591" t="e">
        <f ca="1">SUM(J17:J77)</f>
        <v>#VALUE!</v>
      </c>
      <c r="K77" s="1591" t="e">
        <f ca="1">SUM(K17:K77)</f>
        <v>#VALUE!</v>
      </c>
      <c r="L77" s="1591" t="e">
        <f ca="1">SUM(L17:L77)</f>
        <v>#VALUE!</v>
      </c>
      <c r="M77" s="1591">
        <v>68224.509999999995</v>
      </c>
      <c r="N77" s="1591">
        <v>42225.96</v>
      </c>
      <c r="O77" s="1591">
        <v>305460.49</v>
      </c>
      <c r="P77" s="1588">
        <v>2020507.01</v>
      </c>
    </row>
    <row r="78" spans="1:16" x14ac:dyDescent="0.25">
      <c r="B78" s="1590"/>
      <c r="C78" s="1590"/>
      <c r="D78" s="1590"/>
      <c r="E78" s="1590"/>
      <c r="F78" s="1590"/>
      <c r="G78" s="1590"/>
      <c r="H78" s="1591"/>
      <c r="I78" s="1592"/>
      <c r="J78" s="1591"/>
      <c r="K78" s="1591"/>
      <c r="L78" s="1591"/>
      <c r="M78" s="1591"/>
      <c r="N78" s="1591"/>
      <c r="O78" s="1591"/>
      <c r="P78" s="1588"/>
    </row>
    <row r="81" spans="2:15" x14ac:dyDescent="0.25">
      <c r="B81" s="24" t="s">
        <v>195</v>
      </c>
      <c r="C81" s="24"/>
      <c r="M81" s="1578" t="s">
        <v>196</v>
      </c>
      <c r="N81" s="1578"/>
      <c r="O81" s="157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589" t="s">
        <v>198</v>
      </c>
      <c r="N84" s="1589"/>
      <c r="O84" s="1589"/>
    </row>
    <row r="85" spans="2:15" x14ac:dyDescent="0.25">
      <c r="B85" s="24" t="s">
        <v>199</v>
      </c>
      <c r="C85" s="24"/>
      <c r="M85" s="1578" t="s">
        <v>200</v>
      </c>
      <c r="N85" s="1578"/>
      <c r="O85" s="1578"/>
    </row>
    <row r="86" spans="2:15" x14ac:dyDescent="0.25">
      <c r="B86" s="25" t="s">
        <v>201</v>
      </c>
      <c r="C86" s="25"/>
      <c r="M86" s="1589" t="s">
        <v>202</v>
      </c>
      <c r="N86" s="1589"/>
      <c r="O86" s="1589"/>
    </row>
    <row r="89" spans="2:15" x14ac:dyDescent="0.25">
      <c r="B89" s="1578" t="s">
        <v>203</v>
      </c>
      <c r="C89" s="1578"/>
      <c r="D89" s="1578"/>
      <c r="E89" s="1578"/>
      <c r="F89" s="1578"/>
      <c r="G89" s="1578"/>
      <c r="H89" s="1578"/>
      <c r="I89" s="1578"/>
      <c r="J89" s="1578"/>
      <c r="K89" s="1578"/>
      <c r="L89" s="1578"/>
      <c r="M89" s="1578"/>
      <c r="N89" s="1578"/>
      <c r="O89" s="1578"/>
    </row>
    <row r="92" spans="2:15" x14ac:dyDescent="0.25">
      <c r="B92" s="1589" t="s">
        <v>204</v>
      </c>
      <c r="C92" s="1589"/>
      <c r="D92" s="1589"/>
      <c r="E92" s="1589"/>
      <c r="F92" s="1589"/>
      <c r="G92" s="1589"/>
      <c r="H92" s="1589"/>
      <c r="I92" s="1589"/>
      <c r="J92" s="1589"/>
      <c r="K92" s="1589"/>
      <c r="L92" s="1589"/>
      <c r="M92" s="1589"/>
      <c r="N92" s="1589"/>
      <c r="O92" s="1589"/>
    </row>
    <row r="93" spans="2:15" x14ac:dyDescent="0.25">
      <c r="B93" s="1578" t="s">
        <v>205</v>
      </c>
      <c r="C93" s="1578"/>
      <c r="D93" s="1578"/>
      <c r="E93" s="1578"/>
      <c r="F93" s="1578"/>
      <c r="G93" s="1578"/>
      <c r="H93" s="1578"/>
      <c r="I93" s="1578"/>
      <c r="J93" s="1578"/>
      <c r="K93" s="1578"/>
      <c r="L93" s="1578"/>
      <c r="M93" s="1578"/>
      <c r="N93" s="1578"/>
      <c r="O93" s="1578"/>
    </row>
    <row r="94" spans="2:15" x14ac:dyDescent="0.25">
      <c r="B94" s="1589" t="s">
        <v>206</v>
      </c>
      <c r="C94" s="1589"/>
      <c r="D94" s="1589"/>
      <c r="E94" s="1589"/>
      <c r="F94" s="1589"/>
      <c r="G94" s="1589"/>
      <c r="H94" s="1589"/>
      <c r="I94" s="1589"/>
      <c r="J94" s="1589"/>
      <c r="K94" s="1589"/>
      <c r="L94" s="1589"/>
      <c r="M94" s="1589"/>
      <c r="N94" s="1589"/>
      <c r="O94" s="158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</row>
    <row r="9" spans="1:16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8" t="s">
        <v>207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</row>
    <row r="13" spans="1:16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1582" t="s">
        <v>208</v>
      </c>
      <c r="G15" s="1582" t="s">
        <v>209</v>
      </c>
      <c r="H15" s="3" t="s">
        <v>12</v>
      </c>
      <c r="I15" s="1585" t="s">
        <v>13</v>
      </c>
      <c r="J15" s="1582" t="s">
        <v>14</v>
      </c>
      <c r="K15" s="1582" t="s">
        <v>15</v>
      </c>
      <c r="L15" s="1582" t="s">
        <v>16</v>
      </c>
      <c r="M15" s="1582" t="s">
        <v>17</v>
      </c>
      <c r="N15" s="1582" t="s">
        <v>18</v>
      </c>
      <c r="O15" s="1582" t="s">
        <v>19</v>
      </c>
      <c r="P15" s="1583" t="s">
        <v>20</v>
      </c>
    </row>
    <row r="16" spans="1:16" x14ac:dyDescent="0.25">
      <c r="A16" s="1581"/>
      <c r="B16" s="1582"/>
      <c r="C16" s="1582"/>
      <c r="D16" s="1582"/>
      <c r="E16" s="1586"/>
      <c r="F16" s="1582"/>
      <c r="G16" s="1582"/>
      <c r="H16" s="4" t="s">
        <v>21</v>
      </c>
      <c r="I16" s="1585"/>
      <c r="J16" s="1582"/>
      <c r="K16" s="1582"/>
      <c r="L16" s="1582"/>
      <c r="M16" s="1582"/>
      <c r="N16" s="1582"/>
      <c r="O16" s="1582"/>
      <c r="P16" s="158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90" t="s">
        <v>194</v>
      </c>
      <c r="C29" s="1590"/>
      <c r="D29" s="1590"/>
      <c r="E29" s="1590"/>
      <c r="F29" s="1590"/>
      <c r="G29" s="1590"/>
      <c r="H29" s="1591">
        <f t="shared" ref="H29:P29" si="0">SUM(H18:H28)</f>
        <v>259500</v>
      </c>
      <c r="I29" s="1592">
        <f t="shared" si="0"/>
        <v>0</v>
      </c>
      <c r="J29" s="1591">
        <f t="shared" si="0"/>
        <v>259500</v>
      </c>
      <c r="K29" s="1591">
        <f t="shared" si="0"/>
        <v>7447.6600000000008</v>
      </c>
      <c r="L29" s="1592">
        <f t="shared" si="0"/>
        <v>442.65</v>
      </c>
      <c r="M29" s="1591">
        <f t="shared" si="0"/>
        <v>7888.8</v>
      </c>
      <c r="N29" s="1591">
        <f t="shared" si="0"/>
        <v>2845</v>
      </c>
      <c r="O29" s="1591">
        <f t="shared" si="0"/>
        <v>18624.11</v>
      </c>
      <c r="P29" s="1588">
        <f t="shared" si="0"/>
        <v>240875.89</v>
      </c>
    </row>
    <row r="30" spans="1:16" x14ac:dyDescent="0.25">
      <c r="B30" s="1590"/>
      <c r="C30" s="1590"/>
      <c r="D30" s="1590"/>
      <c r="E30" s="1590"/>
      <c r="F30" s="1590"/>
      <c r="G30" s="1590"/>
      <c r="H30" s="1591"/>
      <c r="I30" s="1592"/>
      <c r="J30" s="1591"/>
      <c r="K30" s="1591"/>
      <c r="L30" s="1592"/>
      <c r="M30" s="1591"/>
      <c r="N30" s="1591"/>
      <c r="O30" s="1591"/>
      <c r="P30" s="1588"/>
    </row>
    <row r="33" spans="2:15" x14ac:dyDescent="0.25">
      <c r="B33" s="24" t="s">
        <v>195</v>
      </c>
      <c r="C33" s="24"/>
      <c r="M33" s="1578" t="s">
        <v>196</v>
      </c>
      <c r="N33" s="1578"/>
      <c r="O33" s="157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578" t="s">
        <v>200</v>
      </c>
      <c r="N37" s="1578"/>
      <c r="O37" s="1578"/>
    </row>
    <row r="38" spans="2:15" x14ac:dyDescent="0.25">
      <c r="B38" s="25" t="s">
        <v>201</v>
      </c>
      <c r="C38" s="25"/>
      <c r="M38" s="1589" t="s">
        <v>202</v>
      </c>
      <c r="N38" s="1589"/>
      <c r="O38" s="1589"/>
    </row>
    <row r="41" spans="2:15" x14ac:dyDescent="0.25">
      <c r="B41" s="1578" t="s">
        <v>203</v>
      </c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</row>
    <row r="44" spans="2:15" x14ac:dyDescent="0.25">
      <c r="B44" s="1589" t="s">
        <v>204</v>
      </c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</row>
    <row r="45" spans="2:15" x14ac:dyDescent="0.25">
      <c r="B45" s="1578" t="s">
        <v>205</v>
      </c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</row>
    <row r="46" spans="2:15" x14ac:dyDescent="0.25">
      <c r="B46" s="1589" t="s">
        <v>206</v>
      </c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233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90" t="s">
        <v>194</v>
      </c>
      <c r="C20" s="1590"/>
      <c r="D20" s="1590"/>
      <c r="E20" s="1590"/>
      <c r="F20" s="1591">
        <v>35000</v>
      </c>
      <c r="G20" s="1592">
        <v>0</v>
      </c>
      <c r="H20" s="1591">
        <v>35000</v>
      </c>
      <c r="I20" s="1592">
        <v>0</v>
      </c>
      <c r="J20" s="1592">
        <v>0</v>
      </c>
      <c r="K20" s="1592">
        <v>0</v>
      </c>
      <c r="L20" s="1592">
        <v>0</v>
      </c>
      <c r="M20" s="1592">
        <v>0</v>
      </c>
      <c r="N20" s="1588">
        <v>35000</v>
      </c>
    </row>
    <row r="21" spans="1:14" x14ac:dyDescent="0.25">
      <c r="B21" s="1590"/>
      <c r="C21" s="1590"/>
      <c r="D21" s="1590"/>
      <c r="E21" s="1590"/>
      <c r="F21" s="1591"/>
      <c r="G21" s="1592"/>
      <c r="H21" s="1591"/>
      <c r="I21" s="1592"/>
      <c r="J21" s="1592"/>
      <c r="K21" s="1592"/>
      <c r="L21" s="1592"/>
      <c r="M21" s="1592"/>
      <c r="N21" s="1588"/>
    </row>
    <row r="24" spans="1:14" x14ac:dyDescent="0.25">
      <c r="B24" s="1578" t="s">
        <v>195</v>
      </c>
      <c r="C24" s="1578"/>
      <c r="L24" s="1578" t="s">
        <v>196</v>
      </c>
      <c r="M24" s="1578"/>
      <c r="N24" s="157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578" t="s">
        <v>199</v>
      </c>
      <c r="C28" s="1578"/>
      <c r="L28" s="1578" t="s">
        <v>200</v>
      </c>
      <c r="M28" s="1578"/>
      <c r="N28" s="1578"/>
    </row>
    <row r="29" spans="1:14" x14ac:dyDescent="0.25">
      <c r="B29" s="1589" t="s">
        <v>201</v>
      </c>
      <c r="C29" s="1589"/>
      <c r="L29" s="1589" t="s">
        <v>202</v>
      </c>
      <c r="M29" s="1589"/>
      <c r="N29" s="1589"/>
    </row>
    <row r="31" spans="1:14" x14ac:dyDescent="0.25">
      <c r="A31" s="1578" t="s">
        <v>203</v>
      </c>
      <c r="B31" s="1578"/>
      <c r="C31" s="1578"/>
      <c r="D31" s="1578"/>
      <c r="E31" s="1578"/>
      <c r="F31" s="1578"/>
      <c r="G31" s="1578"/>
      <c r="H31" s="1578"/>
      <c r="I31" s="1578"/>
      <c r="J31" s="1578"/>
      <c r="K31" s="1578"/>
      <c r="L31" s="1578"/>
      <c r="M31" s="1578"/>
      <c r="N31" s="1578"/>
    </row>
    <row r="34" spans="1:14" x14ac:dyDescent="0.25">
      <c r="A34" s="1589" t="s">
        <v>204</v>
      </c>
      <c r="B34" s="1589"/>
      <c r="C34" s="1589"/>
      <c r="D34" s="1589"/>
      <c r="E34" s="1589"/>
      <c r="F34" s="1589"/>
      <c r="G34" s="1589"/>
      <c r="H34" s="1589"/>
      <c r="I34" s="1589"/>
      <c r="J34" s="1589"/>
      <c r="K34" s="1589"/>
      <c r="L34" s="1589"/>
      <c r="M34" s="1589"/>
      <c r="N34" s="1589"/>
    </row>
    <row r="35" spans="1:14" x14ac:dyDescent="0.25">
      <c r="A35" s="1578" t="s">
        <v>205</v>
      </c>
      <c r="B35" s="1578"/>
      <c r="C35" s="1578"/>
      <c r="D35" s="1578"/>
      <c r="E35" s="1578"/>
      <c r="F35" s="1578"/>
      <c r="G35" s="1578"/>
      <c r="H35" s="1578"/>
      <c r="I35" s="1578"/>
      <c r="J35" s="1578"/>
      <c r="K35" s="1578"/>
      <c r="L35" s="1578"/>
      <c r="M35" s="1578"/>
      <c r="N35" s="1578"/>
    </row>
    <row r="36" spans="1:14" x14ac:dyDescent="0.25">
      <c r="A36" s="1589" t="s">
        <v>206</v>
      </c>
      <c r="B36" s="1589"/>
      <c r="C36" s="1589"/>
      <c r="D36" s="1589"/>
      <c r="E36" s="1589"/>
      <c r="F36" s="1589"/>
      <c r="G36" s="1589"/>
      <c r="H36" s="1589"/>
      <c r="I36" s="1589"/>
      <c r="J36" s="1589"/>
      <c r="K36" s="1589"/>
      <c r="L36" s="1589"/>
      <c r="M36" s="1589"/>
      <c r="N36" s="158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8" t="s">
        <v>0</v>
      </c>
      <c r="C6" s="1578"/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</row>
    <row r="7" spans="1:16" x14ac:dyDescent="0.25">
      <c r="B7" s="1578" t="s">
        <v>1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9" t="s">
        <v>2</v>
      </c>
      <c r="C8" s="1579"/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8" t="s">
        <v>3</v>
      </c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</row>
    <row r="11" spans="1:16" x14ac:dyDescent="0.25">
      <c r="B11" s="1578" t="s">
        <v>239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7" t="s">
        <v>5</v>
      </c>
      <c r="C12" s="1577"/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</row>
    <row r="14" spans="1:16" x14ac:dyDescent="0.25">
      <c r="A14" s="1581" t="s">
        <v>6</v>
      </c>
      <c r="B14" s="1582" t="s">
        <v>7</v>
      </c>
      <c r="C14" s="1582" t="s">
        <v>8</v>
      </c>
      <c r="D14" s="1582" t="s">
        <v>9</v>
      </c>
      <c r="E14" s="1582" t="s">
        <v>10</v>
      </c>
      <c r="F14" s="1586" t="s">
        <v>11</v>
      </c>
      <c r="G14" s="1582" t="s">
        <v>11</v>
      </c>
      <c r="H14" s="3" t="s">
        <v>12</v>
      </c>
      <c r="I14" s="1585" t="s">
        <v>13</v>
      </c>
      <c r="J14" s="1582" t="s">
        <v>14</v>
      </c>
      <c r="K14" s="1582" t="s">
        <v>15</v>
      </c>
      <c r="L14" s="1582" t="s">
        <v>16</v>
      </c>
      <c r="M14" s="1582" t="s">
        <v>17</v>
      </c>
      <c r="N14" s="1582" t="s">
        <v>18</v>
      </c>
      <c r="O14" s="1582" t="s">
        <v>19</v>
      </c>
      <c r="P14" s="1583" t="s">
        <v>20</v>
      </c>
    </row>
    <row r="15" spans="1:16" x14ac:dyDescent="0.25">
      <c r="A15" s="1581"/>
      <c r="B15" s="1582"/>
      <c r="C15" s="1582"/>
      <c r="D15" s="1582"/>
      <c r="E15" s="1582"/>
      <c r="F15" s="1586"/>
      <c r="G15" s="1582"/>
      <c r="H15" s="4" t="s">
        <v>21</v>
      </c>
      <c r="I15" s="1585"/>
      <c r="J15" s="1582"/>
      <c r="K15" s="1582"/>
      <c r="L15" s="1582"/>
      <c r="M15" s="1582"/>
      <c r="N15" s="1582"/>
      <c r="O15" s="1582"/>
      <c r="P15" s="1583"/>
    </row>
    <row r="17" spans="1:16" x14ac:dyDescent="0.25">
      <c r="A17" s="6">
        <v>1</v>
      </c>
      <c r="B17" s="7" t="s">
        <v>22</v>
      </c>
      <c r="C17" s="7" t="s">
        <v>23</v>
      </c>
      <c r="D17" s="1584" t="s">
        <v>24</v>
      </c>
      <c r="E17" s="1584"/>
      <c r="F17" s="158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0" t="s">
        <v>27</v>
      </c>
      <c r="E18" s="1580"/>
      <c r="F18" s="15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0" t="s">
        <v>30</v>
      </c>
      <c r="E19" s="1580" t="s">
        <v>31</v>
      </c>
      <c r="F19" s="15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0" t="s">
        <v>27</v>
      </c>
      <c r="E20" s="1580" t="s">
        <v>33</v>
      </c>
      <c r="F20" s="15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0" t="s">
        <v>36</v>
      </c>
      <c r="E21" s="1580" t="s">
        <v>37</v>
      </c>
      <c r="F21" s="15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0" t="s">
        <v>40</v>
      </c>
      <c r="E22" s="1580" t="s">
        <v>41</v>
      </c>
      <c r="F22" s="15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0" t="s">
        <v>44</v>
      </c>
      <c r="E23" s="1580" t="s">
        <v>45</v>
      </c>
      <c r="F23" s="15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0" t="s">
        <v>49</v>
      </c>
      <c r="E24" s="1580" t="s">
        <v>50</v>
      </c>
      <c r="F24" s="15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0" t="s">
        <v>53</v>
      </c>
      <c r="E25" s="1580" t="s">
        <v>54</v>
      </c>
      <c r="F25" s="15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0" t="s">
        <v>56</v>
      </c>
      <c r="E26" s="1580" t="s">
        <v>57</v>
      </c>
      <c r="F26" s="15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0" t="s">
        <v>53</v>
      </c>
      <c r="E27" s="1580" t="s">
        <v>60</v>
      </c>
      <c r="F27" s="15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0" t="s">
        <v>63</v>
      </c>
      <c r="E28" s="1580" t="s">
        <v>64</v>
      </c>
      <c r="F28" s="15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0" t="s">
        <v>67</v>
      </c>
      <c r="E29" s="1580" t="s">
        <v>68</v>
      </c>
      <c r="F29" s="15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0" t="s">
        <v>71</v>
      </c>
      <c r="E30" s="1580" t="s">
        <v>72</v>
      </c>
      <c r="F30" s="15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0" t="s">
        <v>75</v>
      </c>
      <c r="E31" s="1580" t="s">
        <v>76</v>
      </c>
      <c r="F31" s="15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0" t="s">
        <v>78</v>
      </c>
      <c r="E32" s="1580" t="s">
        <v>79</v>
      </c>
      <c r="F32" s="15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580" t="s">
        <v>82</v>
      </c>
      <c r="E33" s="1580" t="s">
        <v>83</v>
      </c>
      <c r="F33" s="15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0" t="s">
        <v>85</v>
      </c>
      <c r="E34" s="1580" t="s">
        <v>86</v>
      </c>
      <c r="F34" s="15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0" t="s">
        <v>89</v>
      </c>
      <c r="E35" s="1580" t="s">
        <v>90</v>
      </c>
      <c r="F35" s="15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0" t="s">
        <v>92</v>
      </c>
      <c r="E36" s="1580" t="s">
        <v>93</v>
      </c>
      <c r="F36" s="15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0" t="s">
        <v>71</v>
      </c>
      <c r="E37" s="1580" t="s">
        <v>95</v>
      </c>
      <c r="F37" s="15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0" t="s">
        <v>97</v>
      </c>
      <c r="E38" s="1580" t="s">
        <v>98</v>
      </c>
      <c r="F38" s="15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0" t="s">
        <v>92</v>
      </c>
      <c r="E39" s="1580" t="s">
        <v>100</v>
      </c>
      <c r="F39" s="15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0" t="s">
        <v>102</v>
      </c>
      <c r="E40" s="1580" t="s">
        <v>103</v>
      </c>
      <c r="F40" s="15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0" t="s">
        <v>105</v>
      </c>
      <c r="E41" s="1580" t="s">
        <v>106</v>
      </c>
      <c r="F41" s="15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0" t="s">
        <v>105</v>
      </c>
      <c r="E42" s="1580" t="s">
        <v>108</v>
      </c>
      <c r="F42" s="15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0" t="s">
        <v>105</v>
      </c>
      <c r="E43" s="1580" t="s">
        <v>110</v>
      </c>
      <c r="F43" s="15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0" t="s">
        <v>112</v>
      </c>
      <c r="E44" s="1580" t="s">
        <v>113</v>
      </c>
      <c r="F44" s="15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0" t="s">
        <v>78</v>
      </c>
      <c r="E45" s="1580" t="s">
        <v>115</v>
      </c>
      <c r="F45" s="15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0" t="s">
        <v>117</v>
      </c>
      <c r="E46" s="1580" t="s">
        <v>118</v>
      </c>
      <c r="F46" s="15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0" t="s">
        <v>120</v>
      </c>
      <c r="E47" s="1580" t="s">
        <v>121</v>
      </c>
      <c r="F47" s="15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0" t="s">
        <v>49</v>
      </c>
      <c r="E48" s="1580" t="s">
        <v>123</v>
      </c>
      <c r="F48" s="15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0" t="s">
        <v>125</v>
      </c>
      <c r="E49" s="1580" t="s">
        <v>126</v>
      </c>
      <c r="F49" s="15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0" t="s">
        <v>105</v>
      </c>
      <c r="E50" s="1580" t="s">
        <v>128</v>
      </c>
      <c r="F50" s="15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0" t="s">
        <v>102</v>
      </c>
      <c r="E51" s="1580" t="s">
        <v>130</v>
      </c>
      <c r="F51" s="15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0" t="s">
        <v>132</v>
      </c>
      <c r="E52" s="1580" t="s">
        <v>133</v>
      </c>
      <c r="F52" s="15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0" t="s">
        <v>117</v>
      </c>
      <c r="E53" s="1580" t="s">
        <v>135</v>
      </c>
      <c r="F53" s="15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0" t="s">
        <v>85</v>
      </c>
      <c r="E54" s="1580" t="s">
        <v>137</v>
      </c>
      <c r="F54" s="15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0" t="s">
        <v>139</v>
      </c>
      <c r="E55" s="1580" t="s">
        <v>140</v>
      </c>
      <c r="F55" s="15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0" t="s">
        <v>142</v>
      </c>
      <c r="E56" s="1580" t="s">
        <v>143</v>
      </c>
      <c r="F56" s="158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580" t="s">
        <v>145</v>
      </c>
      <c r="E57" s="1580" t="s">
        <v>146</v>
      </c>
      <c r="F57" s="15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580" t="s">
        <v>148</v>
      </c>
      <c r="E58" s="1580" t="s">
        <v>149</v>
      </c>
      <c r="F58" s="15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0" t="s">
        <v>151</v>
      </c>
      <c r="E59" s="1580" t="s">
        <v>152</v>
      </c>
      <c r="F59" s="15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0" t="s">
        <v>154</v>
      </c>
      <c r="E60" s="1580" t="s">
        <v>155</v>
      </c>
      <c r="F60" s="158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580" t="s">
        <v>157</v>
      </c>
      <c r="E61" s="1580" t="s">
        <v>158</v>
      </c>
      <c r="F61" s="15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0" t="s">
        <v>160</v>
      </c>
      <c r="E62" s="1580" t="s">
        <v>161</v>
      </c>
      <c r="F62" s="15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0" t="s">
        <v>163</v>
      </c>
      <c r="E63" s="1580" t="s">
        <v>164</v>
      </c>
      <c r="F63" s="15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0" t="s">
        <v>92</v>
      </c>
      <c r="E65" s="1580" t="s">
        <v>168</v>
      </c>
      <c r="F65" s="15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0" t="s">
        <v>105</v>
      </c>
      <c r="E66" s="1580" t="s">
        <v>170</v>
      </c>
      <c r="F66" s="15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0" t="s">
        <v>40</v>
      </c>
      <c r="E67" s="1580" t="s">
        <v>172</v>
      </c>
      <c r="F67" s="15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0" t="s">
        <v>92</v>
      </c>
      <c r="E70" s="1580" t="s">
        <v>176</v>
      </c>
      <c r="F70" s="15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0" t="s">
        <v>178</v>
      </c>
      <c r="E71" s="1580" t="s">
        <v>179</v>
      </c>
      <c r="F71" s="15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0" t="s">
        <v>181</v>
      </c>
      <c r="E72" s="1580" t="s">
        <v>182</v>
      </c>
      <c r="F72" s="15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0" t="s">
        <v>184</v>
      </c>
      <c r="E73" s="1580" t="s">
        <v>185</v>
      </c>
      <c r="F73" s="15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0" t="s">
        <v>187</v>
      </c>
      <c r="E74" s="1580" t="s">
        <v>188</v>
      </c>
      <c r="F74" s="15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580" t="s">
        <v>190</v>
      </c>
      <c r="E75" s="1580" t="s">
        <v>191</v>
      </c>
      <c r="F75" s="158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587" t="s">
        <v>92</v>
      </c>
      <c r="E76" s="1587" t="s">
        <v>193</v>
      </c>
      <c r="F76" s="158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590" t="s">
        <v>194</v>
      </c>
      <c r="C77" s="1590"/>
      <c r="D77" s="1590"/>
      <c r="E77" s="1590"/>
      <c r="F77" s="1590"/>
      <c r="G77" s="1590"/>
      <c r="H77" s="1591" t="e">
        <f ca="1">SUM(H17:H77)</f>
        <v>#VALUE!</v>
      </c>
      <c r="I77" s="1592">
        <v>0</v>
      </c>
      <c r="J77" s="1591" t="e">
        <f ca="1">SUM(J17:J77)</f>
        <v>#VALUE!</v>
      </c>
      <c r="K77" s="1591" t="e">
        <f ca="1">SUM(K17:K77)</f>
        <v>#VALUE!</v>
      </c>
      <c r="L77" s="1591" t="e">
        <f ca="1">SUM(L17:L77)</f>
        <v>#VALUE!</v>
      </c>
      <c r="M77" s="1591">
        <v>68224.509999999995</v>
      </c>
      <c r="N77" s="1591">
        <v>42225.96</v>
      </c>
      <c r="O77" s="1591">
        <v>305460.49</v>
      </c>
      <c r="P77" s="1588">
        <v>2020507.01</v>
      </c>
    </row>
    <row r="78" spans="1:16" x14ac:dyDescent="0.25">
      <c r="B78" s="1590"/>
      <c r="C78" s="1590"/>
      <c r="D78" s="1590"/>
      <c r="E78" s="1590"/>
      <c r="F78" s="1590"/>
      <c r="G78" s="1590"/>
      <c r="H78" s="1591"/>
      <c r="I78" s="1592"/>
      <c r="J78" s="1591"/>
      <c r="K78" s="1591"/>
      <c r="L78" s="1591"/>
      <c r="M78" s="1591"/>
      <c r="N78" s="1591"/>
      <c r="O78" s="1591"/>
      <c r="P78" s="1588"/>
    </row>
    <row r="81" spans="2:15" x14ac:dyDescent="0.25">
      <c r="B81" s="24" t="s">
        <v>195</v>
      </c>
      <c r="C81" s="24"/>
      <c r="M81" s="1578" t="s">
        <v>196</v>
      </c>
      <c r="N81" s="1578"/>
      <c r="O81" s="157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589" t="s">
        <v>198</v>
      </c>
      <c r="N84" s="1589"/>
      <c r="O84" s="1589"/>
    </row>
    <row r="85" spans="2:15" x14ac:dyDescent="0.25">
      <c r="B85" s="24" t="s">
        <v>199</v>
      </c>
      <c r="C85" s="24"/>
      <c r="M85" s="1578" t="s">
        <v>200</v>
      </c>
      <c r="N85" s="1578"/>
      <c r="O85" s="1578"/>
    </row>
    <row r="86" spans="2:15" x14ac:dyDescent="0.25">
      <c r="B86" s="25" t="s">
        <v>201</v>
      </c>
      <c r="C86" s="25"/>
      <c r="M86" s="1589" t="s">
        <v>202</v>
      </c>
      <c r="N86" s="1589"/>
      <c r="O86" s="1589"/>
    </row>
    <row r="89" spans="2:15" x14ac:dyDescent="0.25">
      <c r="B89" s="1578" t="s">
        <v>203</v>
      </c>
      <c r="C89" s="1578"/>
      <c r="D89" s="1578"/>
      <c r="E89" s="1578"/>
      <c r="F89" s="1578"/>
      <c r="G89" s="1578"/>
      <c r="H89" s="1578"/>
      <c r="I89" s="1578"/>
      <c r="J89" s="1578"/>
      <c r="K89" s="1578"/>
      <c r="L89" s="1578"/>
      <c r="M89" s="1578"/>
      <c r="N89" s="1578"/>
      <c r="O89" s="1578"/>
    </row>
    <row r="92" spans="2:15" x14ac:dyDescent="0.25">
      <c r="B92" s="1589" t="s">
        <v>204</v>
      </c>
      <c r="C92" s="1589"/>
      <c r="D92" s="1589"/>
      <c r="E92" s="1589"/>
      <c r="F92" s="1589"/>
      <c r="G92" s="1589"/>
      <c r="H92" s="1589"/>
      <c r="I92" s="1589"/>
      <c r="J92" s="1589"/>
      <c r="K92" s="1589"/>
      <c r="L92" s="1589"/>
      <c r="M92" s="1589"/>
      <c r="N92" s="1589"/>
      <c r="O92" s="1589"/>
    </row>
    <row r="93" spans="2:15" x14ac:dyDescent="0.25">
      <c r="B93" s="1578" t="s">
        <v>205</v>
      </c>
      <c r="C93" s="1578"/>
      <c r="D93" s="1578"/>
      <c r="E93" s="1578"/>
      <c r="F93" s="1578"/>
      <c r="G93" s="1578"/>
      <c r="H93" s="1578"/>
      <c r="I93" s="1578"/>
      <c r="J93" s="1578"/>
      <c r="K93" s="1578"/>
      <c r="L93" s="1578"/>
      <c r="M93" s="1578"/>
      <c r="N93" s="1578"/>
      <c r="O93" s="1578"/>
    </row>
    <row r="94" spans="2:15" x14ac:dyDescent="0.25">
      <c r="B94" s="1589" t="s">
        <v>206</v>
      </c>
      <c r="C94" s="1589"/>
      <c r="D94" s="1589"/>
      <c r="E94" s="1589"/>
      <c r="F94" s="1589"/>
      <c r="G94" s="1589"/>
      <c r="H94" s="1589"/>
      <c r="I94" s="1589"/>
      <c r="J94" s="1589"/>
      <c r="K94" s="1589"/>
      <c r="L94" s="1589"/>
      <c r="M94" s="1589"/>
      <c r="N94" s="1589"/>
      <c r="O94" s="158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</row>
    <row r="9" spans="1:16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8" t="s">
        <v>240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</row>
    <row r="13" spans="1:16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1582" t="s">
        <v>208</v>
      </c>
      <c r="G15" s="1582" t="s">
        <v>209</v>
      </c>
      <c r="H15" s="3" t="s">
        <v>12</v>
      </c>
      <c r="I15" s="1585" t="s">
        <v>13</v>
      </c>
      <c r="J15" s="1582" t="s">
        <v>14</v>
      </c>
      <c r="K15" s="1582" t="s">
        <v>15</v>
      </c>
      <c r="L15" s="1582" t="s">
        <v>16</v>
      </c>
      <c r="M15" s="1582" t="s">
        <v>17</v>
      </c>
      <c r="N15" s="1582" t="s">
        <v>18</v>
      </c>
      <c r="O15" s="1582" t="s">
        <v>19</v>
      </c>
      <c r="P15" s="1583" t="s">
        <v>20</v>
      </c>
    </row>
    <row r="16" spans="1:16" x14ac:dyDescent="0.25">
      <c r="A16" s="1581"/>
      <c r="B16" s="1582"/>
      <c r="C16" s="1582"/>
      <c r="D16" s="1582"/>
      <c r="E16" s="1586"/>
      <c r="F16" s="1582"/>
      <c r="G16" s="1582"/>
      <c r="H16" s="4" t="s">
        <v>21</v>
      </c>
      <c r="I16" s="1585"/>
      <c r="J16" s="1582"/>
      <c r="K16" s="1582"/>
      <c r="L16" s="1582"/>
      <c r="M16" s="1582"/>
      <c r="N16" s="1582"/>
      <c r="O16" s="1582"/>
      <c r="P16" s="158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590" t="s">
        <v>194</v>
      </c>
      <c r="C32" s="1590"/>
      <c r="D32" s="1590"/>
      <c r="E32" s="1590"/>
      <c r="F32" s="1590"/>
      <c r="G32" s="1590"/>
      <c r="H32" s="1591">
        <f t="shared" ref="H32:P32" si="0">SUM(H18:H31)</f>
        <v>411000</v>
      </c>
      <c r="I32" s="1592">
        <f t="shared" si="0"/>
        <v>0</v>
      </c>
      <c r="J32" s="1591">
        <f t="shared" si="0"/>
        <v>411000</v>
      </c>
      <c r="K32" s="1591">
        <f t="shared" si="0"/>
        <v>11795.71</v>
      </c>
      <c r="L32" s="1592">
        <f t="shared" si="0"/>
        <v>7416.01</v>
      </c>
      <c r="M32" s="1591">
        <f t="shared" si="0"/>
        <v>12494.4</v>
      </c>
      <c r="N32" s="1591">
        <f t="shared" si="0"/>
        <v>2920</v>
      </c>
      <c r="O32" s="1591">
        <f t="shared" si="0"/>
        <v>34626.119999999995</v>
      </c>
      <c r="P32" s="1588">
        <f t="shared" si="0"/>
        <v>376373.88</v>
      </c>
    </row>
    <row r="33" spans="2:16" x14ac:dyDescent="0.25">
      <c r="B33" s="1590"/>
      <c r="C33" s="1590"/>
      <c r="D33" s="1590"/>
      <c r="E33" s="1590"/>
      <c r="F33" s="1590"/>
      <c r="G33" s="1590"/>
      <c r="H33" s="1591"/>
      <c r="I33" s="1592"/>
      <c r="J33" s="1591"/>
      <c r="K33" s="1591"/>
      <c r="L33" s="1592"/>
      <c r="M33" s="1591"/>
      <c r="N33" s="1591"/>
      <c r="O33" s="1591"/>
      <c r="P33" s="1588"/>
    </row>
    <row r="36" spans="2:16" x14ac:dyDescent="0.25">
      <c r="B36" s="24" t="s">
        <v>195</v>
      </c>
      <c r="C36" s="24"/>
      <c r="M36" s="1578" t="s">
        <v>196</v>
      </c>
      <c r="N36" s="1578"/>
      <c r="O36" s="1578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578" t="s">
        <v>200</v>
      </c>
      <c r="N40" s="1578"/>
      <c r="O40" s="1578"/>
    </row>
    <row r="41" spans="2:16" x14ac:dyDescent="0.25">
      <c r="B41" s="25" t="s">
        <v>201</v>
      </c>
      <c r="C41" s="25"/>
      <c r="M41" s="1589" t="s">
        <v>202</v>
      </c>
      <c r="N41" s="1589"/>
      <c r="O41" s="1589"/>
    </row>
    <row r="44" spans="2:16" x14ac:dyDescent="0.25">
      <c r="B44" s="1578" t="s">
        <v>203</v>
      </c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  <c r="O44" s="1578"/>
    </row>
    <row r="47" spans="2:16" x14ac:dyDescent="0.25">
      <c r="B47" s="1589" t="s">
        <v>204</v>
      </c>
      <c r="C47" s="1589"/>
      <c r="D47" s="1589"/>
      <c r="E47" s="1589"/>
      <c r="F47" s="1589"/>
      <c r="G47" s="1589"/>
      <c r="H47" s="1589"/>
      <c r="I47" s="1589"/>
      <c r="J47" s="1589"/>
      <c r="K47" s="1589"/>
      <c r="L47" s="1589"/>
      <c r="M47" s="1589"/>
      <c r="N47" s="1589"/>
      <c r="O47" s="1589"/>
    </row>
    <row r="48" spans="2:16" x14ac:dyDescent="0.25">
      <c r="B48" s="1578" t="s">
        <v>205</v>
      </c>
      <c r="C48" s="1578"/>
      <c r="D48" s="1578"/>
      <c r="E48" s="1578"/>
      <c r="F48" s="1578"/>
      <c r="G48" s="1578"/>
      <c r="H48" s="1578"/>
      <c r="I48" s="1578"/>
      <c r="J48" s="1578"/>
      <c r="K48" s="1578"/>
      <c r="L48" s="1578"/>
      <c r="M48" s="1578"/>
      <c r="N48" s="1578"/>
      <c r="O48" s="1578"/>
    </row>
    <row r="49" spans="2:15" x14ac:dyDescent="0.25">
      <c r="B49" s="1589" t="s">
        <v>206</v>
      </c>
      <c r="C49" s="1589"/>
      <c r="D49" s="1589"/>
      <c r="E49" s="1589"/>
      <c r="F49" s="1589"/>
      <c r="G49" s="1589"/>
      <c r="H49" s="1589"/>
      <c r="I49" s="1589"/>
      <c r="J49" s="1589"/>
      <c r="K49" s="1589"/>
      <c r="L49" s="1589"/>
      <c r="M49" s="1589"/>
      <c r="N49" s="1589"/>
      <c r="O49" s="1589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246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90" t="s">
        <v>194</v>
      </c>
      <c r="C20" s="1590"/>
      <c r="D20" s="1590"/>
      <c r="E20" s="1590"/>
      <c r="F20" s="1591">
        <v>35000</v>
      </c>
      <c r="G20" s="1592">
        <v>0</v>
      </c>
      <c r="H20" s="1591">
        <v>35000</v>
      </c>
      <c r="I20" s="1592">
        <v>0</v>
      </c>
      <c r="J20" s="1592">
        <v>0</v>
      </c>
      <c r="K20" s="1592">
        <v>0</v>
      </c>
      <c r="L20" s="1592">
        <v>0</v>
      </c>
      <c r="M20" s="1592">
        <v>0</v>
      </c>
      <c r="N20" s="1588">
        <v>35000</v>
      </c>
    </row>
    <row r="21" spans="1:14" x14ac:dyDescent="0.25">
      <c r="B21" s="1590"/>
      <c r="C21" s="1590"/>
      <c r="D21" s="1590"/>
      <c r="E21" s="1590"/>
      <c r="F21" s="1591"/>
      <c r="G21" s="1592"/>
      <c r="H21" s="1591"/>
      <c r="I21" s="1592"/>
      <c r="J21" s="1592"/>
      <c r="K21" s="1592"/>
      <c r="L21" s="1592"/>
      <c r="M21" s="1592"/>
      <c r="N21" s="1588"/>
    </row>
    <row r="24" spans="1:14" x14ac:dyDescent="0.25">
      <c r="B24" s="1578" t="s">
        <v>195</v>
      </c>
      <c r="C24" s="1578"/>
      <c r="L24" s="1578" t="s">
        <v>196</v>
      </c>
      <c r="M24" s="1578"/>
      <c r="N24" s="157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578" t="s">
        <v>199</v>
      </c>
      <c r="C28" s="1578"/>
      <c r="L28" s="1578" t="s">
        <v>200</v>
      </c>
      <c r="M28" s="1578"/>
      <c r="N28" s="1578"/>
    </row>
    <row r="29" spans="1:14" x14ac:dyDescent="0.25">
      <c r="B29" s="1589" t="s">
        <v>201</v>
      </c>
      <c r="C29" s="1589"/>
      <c r="L29" s="1589" t="s">
        <v>202</v>
      </c>
      <c r="M29" s="1589"/>
      <c r="N29" s="1589"/>
    </row>
    <row r="31" spans="1:14" x14ac:dyDescent="0.25">
      <c r="A31" s="1578" t="s">
        <v>203</v>
      </c>
      <c r="B31" s="1578"/>
      <c r="C31" s="1578"/>
      <c r="D31" s="1578"/>
      <c r="E31" s="1578"/>
      <c r="F31" s="1578"/>
      <c r="G31" s="1578"/>
      <c r="H31" s="1578"/>
      <c r="I31" s="1578"/>
      <c r="J31" s="1578"/>
      <c r="K31" s="1578"/>
      <c r="L31" s="1578"/>
      <c r="M31" s="1578"/>
      <c r="N31" s="1578"/>
    </row>
    <row r="34" spans="1:14" x14ac:dyDescent="0.25">
      <c r="A34" s="1589" t="s">
        <v>204</v>
      </c>
      <c r="B34" s="1589"/>
      <c r="C34" s="1589"/>
      <c r="D34" s="1589"/>
      <c r="E34" s="1589"/>
      <c r="F34" s="1589"/>
      <c r="G34" s="1589"/>
      <c r="H34" s="1589"/>
      <c r="I34" s="1589"/>
      <c r="J34" s="1589"/>
      <c r="K34" s="1589"/>
      <c r="L34" s="1589"/>
      <c r="M34" s="1589"/>
      <c r="N34" s="1589"/>
    </row>
    <row r="35" spans="1:14" x14ac:dyDescent="0.25">
      <c r="A35" s="1578" t="s">
        <v>205</v>
      </c>
      <c r="B35" s="1578"/>
      <c r="C35" s="1578"/>
      <c r="D35" s="1578"/>
      <c r="E35" s="1578"/>
      <c r="F35" s="1578"/>
      <c r="G35" s="1578"/>
      <c r="H35" s="1578"/>
      <c r="I35" s="1578"/>
      <c r="J35" s="1578"/>
      <c r="K35" s="1578"/>
      <c r="L35" s="1578"/>
      <c r="M35" s="1578"/>
      <c r="N35" s="1578"/>
    </row>
    <row r="36" spans="1:14" x14ac:dyDescent="0.25">
      <c r="A36" s="1589" t="s">
        <v>206</v>
      </c>
      <c r="B36" s="1589"/>
      <c r="C36" s="1589"/>
      <c r="D36" s="1589"/>
      <c r="E36" s="1589"/>
      <c r="F36" s="1589"/>
      <c r="G36" s="1589"/>
      <c r="H36" s="1589"/>
      <c r="I36" s="1589"/>
      <c r="J36" s="1589"/>
      <c r="K36" s="1589"/>
      <c r="L36" s="1589"/>
      <c r="M36" s="1589"/>
      <c r="N36" s="158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8" t="s">
        <v>0</v>
      </c>
      <c r="C6" s="1578"/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</row>
    <row r="7" spans="1:16" x14ac:dyDescent="0.25">
      <c r="B7" s="1578" t="s">
        <v>1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9" t="s">
        <v>2</v>
      </c>
      <c r="C8" s="1579"/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8" t="s">
        <v>3</v>
      </c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</row>
    <row r="11" spans="1:16" x14ac:dyDescent="0.25">
      <c r="B11" s="1578" t="s">
        <v>247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7" t="s">
        <v>5</v>
      </c>
      <c r="C12" s="1577"/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</row>
    <row r="14" spans="1:16" x14ac:dyDescent="0.25">
      <c r="A14" s="1581" t="s">
        <v>6</v>
      </c>
      <c r="B14" s="1582" t="s">
        <v>7</v>
      </c>
      <c r="C14" s="1582" t="s">
        <v>8</v>
      </c>
      <c r="D14" s="1582" t="s">
        <v>9</v>
      </c>
      <c r="E14" s="1582" t="s">
        <v>10</v>
      </c>
      <c r="F14" s="1586" t="s">
        <v>11</v>
      </c>
      <c r="G14" s="1582" t="s">
        <v>11</v>
      </c>
      <c r="H14" s="3" t="s">
        <v>12</v>
      </c>
      <c r="I14" s="1585" t="s">
        <v>13</v>
      </c>
      <c r="J14" s="1582" t="s">
        <v>14</v>
      </c>
      <c r="K14" s="1582" t="s">
        <v>15</v>
      </c>
      <c r="L14" s="1582" t="s">
        <v>16</v>
      </c>
      <c r="M14" s="1582" t="s">
        <v>17</v>
      </c>
      <c r="N14" s="1582" t="s">
        <v>18</v>
      </c>
      <c r="O14" s="1582" t="s">
        <v>19</v>
      </c>
      <c r="P14" s="1583" t="s">
        <v>20</v>
      </c>
    </row>
    <row r="15" spans="1:16" x14ac:dyDescent="0.25">
      <c r="A15" s="1581"/>
      <c r="B15" s="1582"/>
      <c r="C15" s="1582"/>
      <c r="D15" s="1582"/>
      <c r="E15" s="1582"/>
      <c r="F15" s="1586"/>
      <c r="G15" s="1582"/>
      <c r="H15" s="4" t="s">
        <v>21</v>
      </c>
      <c r="I15" s="1585"/>
      <c r="J15" s="1582"/>
      <c r="K15" s="1582"/>
      <c r="L15" s="1582"/>
      <c r="M15" s="1582"/>
      <c r="N15" s="1582"/>
      <c r="O15" s="1582"/>
      <c r="P15" s="1583"/>
    </row>
    <row r="17" spans="1:16" x14ac:dyDescent="0.25">
      <c r="A17" s="6">
        <v>1</v>
      </c>
      <c r="B17" s="7" t="s">
        <v>22</v>
      </c>
      <c r="C17" s="7" t="s">
        <v>23</v>
      </c>
      <c r="D17" s="1584" t="s">
        <v>24</v>
      </c>
      <c r="E17" s="1584"/>
      <c r="F17" s="158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0" t="s">
        <v>27</v>
      </c>
      <c r="E18" s="1580"/>
      <c r="F18" s="15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0" t="s">
        <v>30</v>
      </c>
      <c r="E19" s="1580" t="s">
        <v>31</v>
      </c>
      <c r="F19" s="15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0" t="s">
        <v>27</v>
      </c>
      <c r="E20" s="1580" t="s">
        <v>33</v>
      </c>
      <c r="F20" s="15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0" t="s">
        <v>36</v>
      </c>
      <c r="E21" s="1580" t="s">
        <v>37</v>
      </c>
      <c r="F21" s="15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0" t="s">
        <v>40</v>
      </c>
      <c r="E22" s="1580" t="s">
        <v>41</v>
      </c>
      <c r="F22" s="15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0" t="s">
        <v>44</v>
      </c>
      <c r="E23" s="1580" t="s">
        <v>45</v>
      </c>
      <c r="F23" s="15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0" t="s">
        <v>49</v>
      </c>
      <c r="E24" s="1580" t="s">
        <v>50</v>
      </c>
      <c r="F24" s="15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0" t="s">
        <v>53</v>
      </c>
      <c r="E25" s="1580" t="s">
        <v>54</v>
      </c>
      <c r="F25" s="15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0" t="s">
        <v>56</v>
      </c>
      <c r="E26" s="1580" t="s">
        <v>57</v>
      </c>
      <c r="F26" s="15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0" t="s">
        <v>53</v>
      </c>
      <c r="E27" s="1580" t="s">
        <v>60</v>
      </c>
      <c r="F27" s="15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0" t="s">
        <v>63</v>
      </c>
      <c r="E28" s="1580" t="s">
        <v>64</v>
      </c>
      <c r="F28" s="15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0" t="s">
        <v>67</v>
      </c>
      <c r="E29" s="1580" t="s">
        <v>68</v>
      </c>
      <c r="F29" s="15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0" t="s">
        <v>71</v>
      </c>
      <c r="E30" s="1580" t="s">
        <v>72</v>
      </c>
      <c r="F30" s="15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0" t="s">
        <v>75</v>
      </c>
      <c r="E31" s="1580" t="s">
        <v>76</v>
      </c>
      <c r="F31" s="15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0" t="s">
        <v>78</v>
      </c>
      <c r="E32" s="1580" t="s">
        <v>79</v>
      </c>
      <c r="F32" s="15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580" t="s">
        <v>82</v>
      </c>
      <c r="E33" s="1580" t="s">
        <v>83</v>
      </c>
      <c r="F33" s="15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0" t="s">
        <v>85</v>
      </c>
      <c r="E34" s="1580" t="s">
        <v>86</v>
      </c>
      <c r="F34" s="15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0" t="s">
        <v>89</v>
      </c>
      <c r="E35" s="1580" t="s">
        <v>90</v>
      </c>
      <c r="F35" s="15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0" t="s">
        <v>92</v>
      </c>
      <c r="E36" s="1580" t="s">
        <v>93</v>
      </c>
      <c r="F36" s="15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0" t="s">
        <v>71</v>
      </c>
      <c r="E37" s="1580" t="s">
        <v>95</v>
      </c>
      <c r="F37" s="15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0" t="s">
        <v>97</v>
      </c>
      <c r="E38" s="1580" t="s">
        <v>98</v>
      </c>
      <c r="F38" s="15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0" t="s">
        <v>92</v>
      </c>
      <c r="E39" s="1580" t="s">
        <v>100</v>
      </c>
      <c r="F39" s="15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0" t="s">
        <v>102</v>
      </c>
      <c r="E40" s="1580" t="s">
        <v>103</v>
      </c>
      <c r="F40" s="15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0" t="s">
        <v>105</v>
      </c>
      <c r="E41" s="1580" t="s">
        <v>106</v>
      </c>
      <c r="F41" s="15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0" t="s">
        <v>105</v>
      </c>
      <c r="E42" s="1580" t="s">
        <v>108</v>
      </c>
      <c r="F42" s="15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0" t="s">
        <v>105</v>
      </c>
      <c r="E43" s="1580" t="s">
        <v>110</v>
      </c>
      <c r="F43" s="15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0" t="s">
        <v>112</v>
      </c>
      <c r="E44" s="1580" t="s">
        <v>113</v>
      </c>
      <c r="F44" s="158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0" t="s">
        <v>78</v>
      </c>
      <c r="E45" s="1580" t="s">
        <v>115</v>
      </c>
      <c r="F45" s="158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0" t="s">
        <v>117</v>
      </c>
      <c r="E46" s="1580" t="s">
        <v>118</v>
      </c>
      <c r="F46" s="158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0" t="s">
        <v>120</v>
      </c>
      <c r="E47" s="1580" t="s">
        <v>121</v>
      </c>
      <c r="F47" s="158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0" t="s">
        <v>49</v>
      </c>
      <c r="E48" s="1580" t="s">
        <v>123</v>
      </c>
      <c r="F48" s="158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0" t="s">
        <v>125</v>
      </c>
      <c r="E49" s="1580" t="s">
        <v>126</v>
      </c>
      <c r="F49" s="158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0" t="s">
        <v>105</v>
      </c>
      <c r="E50" s="1580" t="s">
        <v>128</v>
      </c>
      <c r="F50" s="158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0" t="s">
        <v>102</v>
      </c>
      <c r="E51" s="1580" t="s">
        <v>130</v>
      </c>
      <c r="F51" s="158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0" t="s">
        <v>132</v>
      </c>
      <c r="E52" s="1580" t="s">
        <v>133</v>
      </c>
      <c r="F52" s="158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0" t="s">
        <v>117</v>
      </c>
      <c r="E53" s="1580" t="s">
        <v>135</v>
      </c>
      <c r="F53" s="158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0" t="s">
        <v>85</v>
      </c>
      <c r="E54" s="1580" t="s">
        <v>137</v>
      </c>
      <c r="F54" s="158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0" t="s">
        <v>139</v>
      </c>
      <c r="E55" s="1580" t="s">
        <v>140</v>
      </c>
      <c r="F55" s="158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0" t="s">
        <v>142</v>
      </c>
      <c r="E56" s="1580" t="s">
        <v>143</v>
      </c>
      <c r="F56" s="1580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580" t="s">
        <v>145</v>
      </c>
      <c r="E57" s="1580" t="s">
        <v>146</v>
      </c>
      <c r="F57" s="158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580" t="s">
        <v>148</v>
      </c>
      <c r="E58" s="1580" t="s">
        <v>149</v>
      </c>
      <c r="F58" s="158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0" t="s">
        <v>151</v>
      </c>
      <c r="E59" s="1580" t="s">
        <v>152</v>
      </c>
      <c r="F59" s="158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0" t="s">
        <v>154</v>
      </c>
      <c r="E60" s="1580" t="s">
        <v>155</v>
      </c>
      <c r="F60" s="1580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580" t="s">
        <v>157</v>
      </c>
      <c r="E61" s="1580" t="s">
        <v>158</v>
      </c>
      <c r="F61" s="158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0" t="s">
        <v>160</v>
      </c>
      <c r="E62" s="1580" t="s">
        <v>161</v>
      </c>
      <c r="F62" s="158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0" t="s">
        <v>163</v>
      </c>
      <c r="E63" s="1580" t="s">
        <v>164</v>
      </c>
      <c r="F63" s="158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0" t="s">
        <v>92</v>
      </c>
      <c r="E65" s="1580" t="s">
        <v>168</v>
      </c>
      <c r="F65" s="158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0" t="s">
        <v>105</v>
      </c>
      <c r="E66" s="1580" t="s">
        <v>170</v>
      </c>
      <c r="F66" s="158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0" t="s">
        <v>40</v>
      </c>
      <c r="E67" s="1580" t="s">
        <v>172</v>
      </c>
      <c r="F67" s="158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0" t="s">
        <v>92</v>
      </c>
      <c r="E70" s="1580" t="s">
        <v>176</v>
      </c>
      <c r="F70" s="158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0" t="s">
        <v>178</v>
      </c>
      <c r="E71" s="1580" t="s">
        <v>179</v>
      </c>
      <c r="F71" s="158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0" t="s">
        <v>181</v>
      </c>
      <c r="E72" s="1580" t="s">
        <v>182</v>
      </c>
      <c r="F72" s="158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0" t="s">
        <v>184</v>
      </c>
      <c r="E73" s="1580" t="s">
        <v>185</v>
      </c>
      <c r="F73" s="158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0" t="s">
        <v>187</v>
      </c>
      <c r="E74" s="1580" t="s">
        <v>188</v>
      </c>
      <c r="F74" s="158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580" t="s">
        <v>190</v>
      </c>
      <c r="E78" s="1580" t="s">
        <v>191</v>
      </c>
      <c r="F78" s="1580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587" t="s">
        <v>92</v>
      </c>
      <c r="E79" s="1587" t="s">
        <v>193</v>
      </c>
      <c r="F79" s="1587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590" t="s">
        <v>194</v>
      </c>
      <c r="C80" s="1590"/>
      <c r="D80" s="1590"/>
      <c r="E80" s="1590"/>
      <c r="F80" s="1590"/>
      <c r="G80" s="1590"/>
      <c r="H80" s="46"/>
      <c r="I80" s="1592">
        <v>0</v>
      </c>
      <c r="J80" s="1591">
        <v>2194967.5</v>
      </c>
      <c r="K80" s="1591">
        <v>62995.59</v>
      </c>
      <c r="L80" s="1591">
        <v>90857.31</v>
      </c>
      <c r="M80" s="1591">
        <v>66727.009999999995</v>
      </c>
      <c r="N80" s="1591">
        <v>44686.89</v>
      </c>
      <c r="O80" s="1591">
        <v>265266.8</v>
      </c>
      <c r="P80" s="1588">
        <v>1929700.7</v>
      </c>
    </row>
    <row r="81" spans="2:16" x14ac:dyDescent="0.25">
      <c r="B81" s="1590"/>
      <c r="C81" s="1590"/>
      <c r="D81" s="1590"/>
      <c r="E81" s="1590"/>
      <c r="F81" s="1590"/>
      <c r="G81" s="1590"/>
      <c r="H81" s="47">
        <f>SUM(H17:H80)</f>
        <v>2194967.5</v>
      </c>
      <c r="I81" s="1592"/>
      <c r="J81" s="1591"/>
      <c r="K81" s="1591"/>
      <c r="L81" s="1591"/>
      <c r="M81" s="1591"/>
      <c r="N81" s="1591"/>
      <c r="O81" s="1591"/>
      <c r="P81" s="1588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578" t="s">
        <v>196</v>
      </c>
      <c r="N84" s="1578"/>
      <c r="O84" s="157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589" t="s">
        <v>198</v>
      </c>
      <c r="N87" s="1589"/>
      <c r="O87" s="158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578" t="s">
        <v>253</v>
      </c>
      <c r="N88" s="1578"/>
      <c r="O88" s="1578"/>
    </row>
    <row r="89" spans="2:16" x14ac:dyDescent="0.25">
      <c r="B89" s="25" t="s">
        <v>201</v>
      </c>
      <c r="C89" s="25"/>
      <c r="D89" t="s">
        <v>254</v>
      </c>
      <c r="M89" s="1589" t="s">
        <v>202</v>
      </c>
      <c r="N89" s="1589"/>
      <c r="O89" s="1589"/>
    </row>
    <row r="92" spans="2:16" x14ac:dyDescent="0.25">
      <c r="B92" s="1578"/>
      <c r="C92" s="1578"/>
      <c r="D92" s="1578"/>
      <c r="E92" s="1578"/>
      <c r="F92" s="1578"/>
      <c r="G92" s="1578"/>
      <c r="H92" s="1578"/>
      <c r="I92" s="1578"/>
      <c r="J92" s="1578"/>
      <c r="K92" s="1578"/>
      <c r="L92" s="1578"/>
      <c r="M92" s="1578"/>
      <c r="N92" s="1578"/>
      <c r="O92" s="1578"/>
    </row>
    <row r="95" spans="2:16" x14ac:dyDescent="0.25">
      <c r="B95" s="1589"/>
      <c r="C95" s="1589"/>
      <c r="D95" s="1589"/>
      <c r="E95" s="1589"/>
      <c r="F95" s="1589"/>
      <c r="G95" s="1589"/>
      <c r="H95" s="1589"/>
      <c r="I95" s="1589"/>
      <c r="J95" s="1589"/>
      <c r="K95" s="1589"/>
      <c r="L95" s="1589"/>
      <c r="M95" s="1589"/>
      <c r="N95" s="1589"/>
      <c r="O95" s="1589"/>
    </row>
    <row r="96" spans="2:16" x14ac:dyDescent="0.25">
      <c r="B96" s="1578"/>
      <c r="C96" s="1578"/>
      <c r="D96" s="1578"/>
      <c r="E96" s="1578"/>
      <c r="F96" s="1578"/>
      <c r="G96" s="1578"/>
      <c r="H96" s="1578"/>
      <c r="I96" s="1578"/>
      <c r="J96" s="1578"/>
      <c r="K96" s="1578"/>
      <c r="L96" s="1578"/>
      <c r="M96" s="1578"/>
      <c r="N96" s="1578"/>
      <c r="O96" s="1578"/>
    </row>
    <row r="97" spans="2:15" x14ac:dyDescent="0.25">
      <c r="B97" s="1589"/>
      <c r="C97" s="1589"/>
      <c r="D97" s="1589"/>
      <c r="E97" s="1589"/>
      <c r="F97" s="1589"/>
      <c r="G97" s="1589"/>
      <c r="H97" s="1589"/>
      <c r="I97" s="1589"/>
      <c r="J97" s="1589"/>
      <c r="K97" s="1589"/>
      <c r="L97" s="1589"/>
      <c r="M97" s="1589"/>
      <c r="N97" s="1589"/>
      <c r="O97" s="1589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</row>
    <row r="9" spans="1:16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8" t="s">
        <v>255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</row>
    <row r="13" spans="1:16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1582" t="s">
        <v>208</v>
      </c>
      <c r="G15" s="1582" t="s">
        <v>209</v>
      </c>
      <c r="H15" s="3" t="s">
        <v>12</v>
      </c>
      <c r="I15" s="1585" t="s">
        <v>13</v>
      </c>
      <c r="J15" s="1582" t="s">
        <v>14</v>
      </c>
      <c r="K15" s="1582" t="s">
        <v>15</v>
      </c>
      <c r="L15" s="1582" t="s">
        <v>16</v>
      </c>
      <c r="M15" s="1582" t="s">
        <v>17</v>
      </c>
      <c r="N15" s="1582" t="s">
        <v>18</v>
      </c>
      <c r="O15" s="1582" t="s">
        <v>19</v>
      </c>
      <c r="P15" s="1583" t="s">
        <v>20</v>
      </c>
    </row>
    <row r="16" spans="1:16" x14ac:dyDescent="0.25">
      <c r="A16" s="1581"/>
      <c r="B16" s="1582"/>
      <c r="C16" s="1582"/>
      <c r="D16" s="1582"/>
      <c r="E16" s="1586"/>
      <c r="F16" s="1582"/>
      <c r="G16" s="1582"/>
      <c r="H16" s="4" t="s">
        <v>21</v>
      </c>
      <c r="I16" s="1585"/>
      <c r="J16" s="1582"/>
      <c r="K16" s="1582"/>
      <c r="L16" s="1582"/>
      <c r="M16" s="1582"/>
      <c r="N16" s="1582"/>
      <c r="O16" s="1582"/>
      <c r="P16" s="158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90" t="s">
        <v>194</v>
      </c>
      <c r="C29" s="1590"/>
      <c r="D29" s="1590"/>
      <c r="E29" s="1590"/>
      <c r="F29" s="1590"/>
      <c r="G29" s="1590"/>
      <c r="H29" s="1591">
        <f t="shared" ref="H29:P29" si="0">SUM(H18:H28)</f>
        <v>332000</v>
      </c>
      <c r="I29" s="1592">
        <f t="shared" si="0"/>
        <v>0</v>
      </c>
      <c r="J29" s="1591">
        <f t="shared" si="0"/>
        <v>332000</v>
      </c>
      <c r="K29" s="1591">
        <f t="shared" si="0"/>
        <v>9528.41</v>
      </c>
      <c r="L29" s="1591">
        <f t="shared" si="0"/>
        <v>7416.01</v>
      </c>
      <c r="M29" s="1591">
        <f t="shared" si="0"/>
        <v>10092.799999999999</v>
      </c>
      <c r="N29" s="1591">
        <f t="shared" si="0"/>
        <v>1495</v>
      </c>
      <c r="O29" s="1591">
        <f t="shared" si="0"/>
        <v>28532.22</v>
      </c>
      <c r="P29" s="1588">
        <f t="shared" si="0"/>
        <v>303467.78000000003</v>
      </c>
    </row>
    <row r="30" spans="1:16" x14ac:dyDescent="0.25">
      <c r="B30" s="1590"/>
      <c r="C30" s="1590"/>
      <c r="D30" s="1590"/>
      <c r="E30" s="1590"/>
      <c r="F30" s="1590"/>
      <c r="G30" s="1590"/>
      <c r="H30" s="1591"/>
      <c r="I30" s="1592"/>
      <c r="J30" s="1591"/>
      <c r="K30" s="1591"/>
      <c r="L30" s="1591"/>
      <c r="M30" s="1591"/>
      <c r="N30" s="1591"/>
      <c r="O30" s="1591"/>
      <c r="P30" s="1588"/>
    </row>
    <row r="33" spans="2:15" x14ac:dyDescent="0.25">
      <c r="B33" s="24" t="s">
        <v>195</v>
      </c>
      <c r="C33" s="24"/>
      <c r="D33" s="5" t="s">
        <v>250</v>
      </c>
      <c r="M33" s="1578" t="s">
        <v>196</v>
      </c>
      <c r="N33" s="1578"/>
      <c r="O33" s="157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589" t="s">
        <v>198</v>
      </c>
      <c r="N36" s="1589"/>
      <c r="O36" s="158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578" t="s">
        <v>253</v>
      </c>
      <c r="N37" s="1578"/>
      <c r="O37" s="1578"/>
    </row>
    <row r="38" spans="2:15" x14ac:dyDescent="0.25">
      <c r="B38" s="25" t="s">
        <v>201</v>
      </c>
      <c r="C38" s="25"/>
      <c r="D38" t="s">
        <v>254</v>
      </c>
      <c r="M38" s="1589" t="s">
        <v>202</v>
      </c>
      <c r="N38" s="1589"/>
      <c r="O38" s="1589"/>
    </row>
    <row r="41" spans="2:15" x14ac:dyDescent="0.25">
      <c r="B41" s="1578"/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</row>
    <row r="44" spans="2:15" x14ac:dyDescent="0.25"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</row>
    <row r="45" spans="2:15" x14ac:dyDescent="0.25">
      <c r="B45" s="1578"/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</row>
    <row r="46" spans="2:15" x14ac:dyDescent="0.25"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256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90" t="s">
        <v>194</v>
      </c>
      <c r="C20" s="1590"/>
      <c r="D20" s="1590"/>
      <c r="E20" s="1590"/>
      <c r="F20" s="1591">
        <v>35000</v>
      </c>
      <c r="G20" s="1592">
        <v>0</v>
      </c>
      <c r="H20" s="1591">
        <v>35000</v>
      </c>
      <c r="I20" s="1592">
        <v>0</v>
      </c>
      <c r="J20" s="1592">
        <v>0</v>
      </c>
      <c r="K20" s="1592">
        <v>0</v>
      </c>
      <c r="L20" s="1592">
        <v>0</v>
      </c>
      <c r="M20" s="1592">
        <v>0</v>
      </c>
      <c r="N20" s="1588">
        <v>35000</v>
      </c>
    </row>
    <row r="21" spans="1:14" x14ac:dyDescent="0.25">
      <c r="B21" s="1590"/>
      <c r="C21" s="1590"/>
      <c r="D21" s="1590"/>
      <c r="E21" s="1590"/>
      <c r="F21" s="1591"/>
      <c r="G21" s="1592"/>
      <c r="H21" s="1591"/>
      <c r="I21" s="1592"/>
      <c r="J21" s="1592"/>
      <c r="K21" s="1592"/>
      <c r="L21" s="1592"/>
      <c r="M21" s="1592"/>
      <c r="N21" s="1588"/>
    </row>
    <row r="24" spans="1:14" x14ac:dyDescent="0.25">
      <c r="A24" s="24" t="s">
        <v>257</v>
      </c>
      <c r="B24" s="24"/>
      <c r="C24" s="5" t="s">
        <v>258</v>
      </c>
      <c r="L24" s="1578" t="s">
        <v>196</v>
      </c>
      <c r="M24" s="1578"/>
      <c r="N24" s="1578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589" t="s">
        <v>198</v>
      </c>
      <c r="M27" s="1589"/>
      <c r="N27" s="1589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578" t="s">
        <v>253</v>
      </c>
      <c r="M28" s="1578"/>
      <c r="N28" s="1578"/>
    </row>
    <row r="29" spans="1:14" x14ac:dyDescent="0.25">
      <c r="A29" s="25" t="s">
        <v>263</v>
      </c>
      <c r="B29" s="25"/>
      <c r="C29" t="s">
        <v>264</v>
      </c>
      <c r="L29" s="1589" t="s">
        <v>202</v>
      </c>
      <c r="M29" s="1589"/>
      <c r="N29" s="1589"/>
    </row>
    <row r="34" spans="1:14" x14ac:dyDescent="0.25">
      <c r="A34" s="1589"/>
      <c r="B34" s="1589"/>
      <c r="C34" s="1589"/>
      <c r="D34" s="1589"/>
      <c r="E34" s="1589"/>
      <c r="F34" s="1589"/>
      <c r="G34" s="1589"/>
      <c r="H34" s="1589"/>
      <c r="I34" s="1589"/>
      <c r="J34" s="1589"/>
      <c r="K34" s="1589"/>
      <c r="L34" s="1589"/>
      <c r="M34" s="1589"/>
      <c r="N34" s="1589"/>
    </row>
    <row r="35" spans="1:14" x14ac:dyDescent="0.25">
      <c r="A35" s="1578"/>
      <c r="B35" s="1578"/>
      <c r="C35" s="1578"/>
      <c r="D35" s="1578"/>
      <c r="E35" s="1578"/>
      <c r="F35" s="1578"/>
      <c r="G35" s="1578"/>
      <c r="H35" s="1578"/>
      <c r="I35" s="1578"/>
      <c r="J35" s="1578"/>
      <c r="K35" s="1578"/>
      <c r="L35" s="1578"/>
      <c r="M35" s="1578"/>
      <c r="N35" s="1578"/>
    </row>
    <row r="36" spans="1:14" x14ac:dyDescent="0.25">
      <c r="A36" s="1589"/>
      <c r="B36" s="1589"/>
      <c r="C36" s="1589"/>
      <c r="D36" s="1589"/>
      <c r="E36" s="1589"/>
      <c r="F36" s="1589"/>
      <c r="G36" s="1589"/>
      <c r="H36" s="1589"/>
      <c r="I36" s="1589"/>
      <c r="J36" s="1589"/>
      <c r="K36" s="1589"/>
      <c r="L36" s="1589"/>
      <c r="M36" s="1589"/>
      <c r="N36" s="1589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8" t="s">
        <v>0</v>
      </c>
      <c r="C6" s="1578"/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</row>
    <row r="7" spans="1:16" x14ac:dyDescent="0.25">
      <c r="B7" s="1578" t="s">
        <v>1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9" t="s">
        <v>2</v>
      </c>
      <c r="C8" s="1579"/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8" t="s">
        <v>3</v>
      </c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</row>
    <row r="11" spans="1:16" x14ac:dyDescent="0.25">
      <c r="B11" s="1578" t="s">
        <v>265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7" t="s">
        <v>5</v>
      </c>
      <c r="C12" s="1577"/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</row>
    <row r="14" spans="1:16" x14ac:dyDescent="0.25">
      <c r="A14" s="1581" t="s">
        <v>6</v>
      </c>
      <c r="B14" s="1582" t="s">
        <v>7</v>
      </c>
      <c r="C14" s="1582" t="s">
        <v>8</v>
      </c>
      <c r="D14" s="1582" t="s">
        <v>9</v>
      </c>
      <c r="E14" s="1582" t="s">
        <v>10</v>
      </c>
      <c r="F14" s="1586" t="s">
        <v>11</v>
      </c>
      <c r="G14" s="1582" t="s">
        <v>11</v>
      </c>
      <c r="H14" s="3" t="s">
        <v>12</v>
      </c>
      <c r="I14" s="1585" t="s">
        <v>13</v>
      </c>
      <c r="J14" s="1582" t="s">
        <v>14</v>
      </c>
      <c r="K14" s="1582" t="s">
        <v>15</v>
      </c>
      <c r="L14" s="1582" t="s">
        <v>16</v>
      </c>
      <c r="M14" s="1582" t="s">
        <v>17</v>
      </c>
      <c r="N14" s="1582" t="s">
        <v>18</v>
      </c>
      <c r="O14" s="1582" t="s">
        <v>19</v>
      </c>
      <c r="P14" s="1583" t="s">
        <v>20</v>
      </c>
    </row>
    <row r="15" spans="1:16" x14ac:dyDescent="0.25">
      <c r="A15" s="1581"/>
      <c r="B15" s="1582"/>
      <c r="C15" s="1582"/>
      <c r="D15" s="1582"/>
      <c r="E15" s="1582"/>
      <c r="F15" s="1586"/>
      <c r="G15" s="1582"/>
      <c r="H15" s="4" t="s">
        <v>21</v>
      </c>
      <c r="I15" s="1585"/>
      <c r="J15" s="1582"/>
      <c r="K15" s="1582"/>
      <c r="L15" s="1582"/>
      <c r="M15" s="1582"/>
      <c r="N15" s="1582"/>
      <c r="O15" s="1582"/>
      <c r="P15" s="1583"/>
    </row>
    <row r="17" spans="1:16" x14ac:dyDescent="0.25">
      <c r="A17" s="6">
        <v>1</v>
      </c>
      <c r="B17" s="7" t="s">
        <v>22</v>
      </c>
      <c r="C17" s="7" t="s">
        <v>23</v>
      </c>
      <c r="D17" s="1584" t="s">
        <v>24</v>
      </c>
      <c r="E17" s="1584"/>
      <c r="F17" s="158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0" t="s">
        <v>27</v>
      </c>
      <c r="E18" s="1580"/>
      <c r="F18" s="158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0" t="s">
        <v>30</v>
      </c>
      <c r="E19" s="1580" t="s">
        <v>31</v>
      </c>
      <c r="F19" s="158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0" t="s">
        <v>27</v>
      </c>
      <c r="E20" s="1580" t="s">
        <v>33</v>
      </c>
      <c r="F20" s="158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0" t="s">
        <v>36</v>
      </c>
      <c r="E21" s="1580" t="s">
        <v>37</v>
      </c>
      <c r="F21" s="158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0" t="s">
        <v>40</v>
      </c>
      <c r="E22" s="1580" t="s">
        <v>41</v>
      </c>
      <c r="F22" s="158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0" t="s">
        <v>44</v>
      </c>
      <c r="E23" s="1580" t="s">
        <v>45</v>
      </c>
      <c r="F23" s="158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0" t="s">
        <v>49</v>
      </c>
      <c r="E24" s="1580" t="s">
        <v>50</v>
      </c>
      <c r="F24" s="158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0" t="s">
        <v>53</v>
      </c>
      <c r="E25" s="1580" t="s">
        <v>54</v>
      </c>
      <c r="F25" s="158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0" t="s">
        <v>56</v>
      </c>
      <c r="E26" s="1580" t="s">
        <v>57</v>
      </c>
      <c r="F26" s="158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0" t="s">
        <v>53</v>
      </c>
      <c r="E27" s="1580" t="s">
        <v>60</v>
      </c>
      <c r="F27" s="158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0" t="s">
        <v>63</v>
      </c>
      <c r="E28" s="1580" t="s">
        <v>64</v>
      </c>
      <c r="F28" s="158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0" t="s">
        <v>67</v>
      </c>
      <c r="E29" s="1580" t="s">
        <v>68</v>
      </c>
      <c r="F29" s="158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0" t="s">
        <v>71</v>
      </c>
      <c r="E30" s="1580" t="s">
        <v>72</v>
      </c>
      <c r="F30" s="158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0" t="s">
        <v>75</v>
      </c>
      <c r="E31" s="1580" t="s">
        <v>76</v>
      </c>
      <c r="F31" s="158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0" t="s">
        <v>78</v>
      </c>
      <c r="E32" s="1580" t="s">
        <v>79</v>
      </c>
      <c r="F32" s="158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580" t="s">
        <v>82</v>
      </c>
      <c r="E33" s="1580" t="s">
        <v>83</v>
      </c>
      <c r="F33" s="158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0" t="s">
        <v>85</v>
      </c>
      <c r="E34" s="1580" t="s">
        <v>86</v>
      </c>
      <c r="F34" s="158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0" t="s">
        <v>89</v>
      </c>
      <c r="E35" s="1580" t="s">
        <v>90</v>
      </c>
      <c r="F35" s="158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0" t="s">
        <v>92</v>
      </c>
      <c r="E36" s="1580" t="s">
        <v>93</v>
      </c>
      <c r="F36" s="158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0" t="s">
        <v>71</v>
      </c>
      <c r="E37" s="1580" t="s">
        <v>95</v>
      </c>
      <c r="F37" s="158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0" t="s">
        <v>97</v>
      </c>
      <c r="E38" s="1580" t="s">
        <v>98</v>
      </c>
      <c r="F38" s="158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0" t="s">
        <v>92</v>
      </c>
      <c r="E39" s="1580" t="s">
        <v>100</v>
      </c>
      <c r="F39" s="158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0" t="s">
        <v>102</v>
      </c>
      <c r="E40" s="1580" t="s">
        <v>103</v>
      </c>
      <c r="F40" s="158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0" t="s">
        <v>105</v>
      </c>
      <c r="E41" s="1580" t="s">
        <v>106</v>
      </c>
      <c r="F41" s="158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0" t="s">
        <v>105</v>
      </c>
      <c r="E42" s="1580" t="s">
        <v>108</v>
      </c>
      <c r="F42" s="158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0" t="s">
        <v>105</v>
      </c>
      <c r="E43" s="1580" t="s">
        <v>110</v>
      </c>
      <c r="F43" s="158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580" t="s">
        <v>78</v>
      </c>
      <c r="E44" s="1580" t="s">
        <v>115</v>
      </c>
      <c r="F44" s="1580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580" t="s">
        <v>117</v>
      </c>
      <c r="E45" s="1580" t="s">
        <v>118</v>
      </c>
      <c r="F45" s="1580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580" t="s">
        <v>120</v>
      </c>
      <c r="E46" s="1580" t="s">
        <v>121</v>
      </c>
      <c r="F46" s="1580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580" t="s">
        <v>49</v>
      </c>
      <c r="E47" s="1580" t="s">
        <v>123</v>
      </c>
      <c r="F47" s="1580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580" t="s">
        <v>125</v>
      </c>
      <c r="E48" s="1580" t="s">
        <v>126</v>
      </c>
      <c r="F48" s="1580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580" t="s">
        <v>105</v>
      </c>
      <c r="E49" s="1580" t="s">
        <v>128</v>
      </c>
      <c r="F49" s="1580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580" t="s">
        <v>102</v>
      </c>
      <c r="E50" s="1580" t="s">
        <v>130</v>
      </c>
      <c r="F50" s="1580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580" t="s">
        <v>132</v>
      </c>
      <c r="E51" s="1580" t="s">
        <v>133</v>
      </c>
      <c r="F51" s="1580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580" t="s">
        <v>117</v>
      </c>
      <c r="E52" s="1580" t="s">
        <v>135</v>
      </c>
      <c r="F52" s="1580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580" t="s">
        <v>85</v>
      </c>
      <c r="E53" s="1580" t="s">
        <v>137</v>
      </c>
      <c r="F53" s="1580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580" t="s">
        <v>139</v>
      </c>
      <c r="E54" s="1580" t="s">
        <v>140</v>
      </c>
      <c r="F54" s="1580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580" t="s">
        <v>148</v>
      </c>
      <c r="E55" s="1580" t="s">
        <v>149</v>
      </c>
      <c r="F55" s="1580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580" t="s">
        <v>151</v>
      </c>
      <c r="E56" s="1580" t="s">
        <v>152</v>
      </c>
      <c r="F56" s="1580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580" t="s">
        <v>157</v>
      </c>
      <c r="E57" s="1580" t="s">
        <v>158</v>
      </c>
      <c r="F57" s="1580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580" t="s">
        <v>160</v>
      </c>
      <c r="E58" s="1580" t="s">
        <v>161</v>
      </c>
      <c r="F58" s="1580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580" t="s">
        <v>163</v>
      </c>
      <c r="E59" s="1580" t="s">
        <v>164</v>
      </c>
      <c r="F59" s="1580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580" t="s">
        <v>92</v>
      </c>
      <c r="E61" s="1580" t="s">
        <v>168</v>
      </c>
      <c r="F61" s="1580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580" t="s">
        <v>105</v>
      </c>
      <c r="E62" s="1580" t="s">
        <v>170</v>
      </c>
      <c r="F62" s="1580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580" t="s">
        <v>40</v>
      </c>
      <c r="E63" s="1580" t="s">
        <v>172</v>
      </c>
      <c r="F63" s="1580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580" t="s">
        <v>92</v>
      </c>
      <c r="E66" s="1580" t="s">
        <v>176</v>
      </c>
      <c r="F66" s="1580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580" t="s">
        <v>178</v>
      </c>
      <c r="E67" s="1580" t="s">
        <v>179</v>
      </c>
      <c r="F67" s="1580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580" t="s">
        <v>181</v>
      </c>
      <c r="E68" s="1580" t="s">
        <v>182</v>
      </c>
      <c r="F68" s="1580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587" t="s">
        <v>92</v>
      </c>
      <c r="E72" s="1587" t="s">
        <v>193</v>
      </c>
      <c r="F72" s="1587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587" t="s">
        <v>276</v>
      </c>
      <c r="E79" s="1587"/>
      <c r="F79" s="1587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590" t="s">
        <v>194</v>
      </c>
      <c r="C80" s="1590"/>
      <c r="D80" s="1590"/>
      <c r="E80" s="1590"/>
      <c r="F80" s="1590"/>
      <c r="G80" s="1590"/>
      <c r="H80" s="46"/>
      <c r="I80" s="1592">
        <v>0</v>
      </c>
      <c r="J80" s="1591">
        <v>2156717.5</v>
      </c>
      <c r="K80" s="1591">
        <v>61897.81</v>
      </c>
      <c r="L80" s="1591">
        <v>82205.539999999994</v>
      </c>
      <c r="M80" s="1591">
        <v>65564.210000000006</v>
      </c>
      <c r="N80" s="1591">
        <v>43904.03</v>
      </c>
      <c r="O80" s="1591">
        <v>253571.59</v>
      </c>
      <c r="P80" s="1588">
        <v>1903145.91</v>
      </c>
    </row>
    <row r="81" spans="2:16" x14ac:dyDescent="0.25">
      <c r="B81" s="1590"/>
      <c r="C81" s="1590"/>
      <c r="D81" s="1590"/>
      <c r="E81" s="1590"/>
      <c r="F81" s="1590"/>
      <c r="G81" s="1590"/>
      <c r="H81" s="47">
        <f>SUM(H17:H80)</f>
        <v>2156717.5</v>
      </c>
      <c r="I81" s="1592"/>
      <c r="J81" s="1591"/>
      <c r="K81" s="1591"/>
      <c r="L81" s="1591"/>
      <c r="M81" s="1591"/>
      <c r="N81" s="1591"/>
      <c r="O81" s="1591"/>
      <c r="P81" s="1588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578" t="s">
        <v>196</v>
      </c>
      <c r="N84" s="1578"/>
      <c r="O84" s="157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589" t="s">
        <v>198</v>
      </c>
      <c r="N87" s="1589"/>
      <c r="O87" s="158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578" t="s">
        <v>253</v>
      </c>
      <c r="N88" s="1578"/>
      <c r="O88" s="1578"/>
    </row>
    <row r="89" spans="2:16" x14ac:dyDescent="0.25">
      <c r="B89" s="25" t="s">
        <v>201</v>
      </c>
      <c r="C89" s="25"/>
      <c r="D89" t="s">
        <v>254</v>
      </c>
      <c r="M89" s="1589" t="s">
        <v>202</v>
      </c>
      <c r="N89" s="1589"/>
      <c r="O89" s="1589"/>
    </row>
    <row r="92" spans="2:16" x14ac:dyDescent="0.25">
      <c r="B92" s="1578"/>
      <c r="C92" s="1578"/>
      <c r="D92" s="1578"/>
      <c r="E92" s="1578"/>
      <c r="F92" s="1578"/>
      <c r="G92" s="1578"/>
      <c r="H92" s="1578"/>
      <c r="I92" s="1578"/>
      <c r="J92" s="1578"/>
      <c r="K92" s="1578"/>
      <c r="L92" s="1578"/>
      <c r="M92" s="1578"/>
      <c r="N92" s="1578"/>
      <c r="O92" s="1578"/>
    </row>
    <row r="95" spans="2:16" x14ac:dyDescent="0.25">
      <c r="B95" s="1589"/>
      <c r="C95" s="1589"/>
      <c r="D95" s="1589"/>
      <c r="E95" s="1589"/>
      <c r="F95" s="1589"/>
      <c r="G95" s="1589"/>
      <c r="H95" s="1589"/>
      <c r="I95" s="1589"/>
      <c r="J95" s="1589"/>
      <c r="K95" s="1589"/>
      <c r="L95" s="1589"/>
      <c r="M95" s="1589"/>
      <c r="N95" s="1589"/>
      <c r="O95" s="1589"/>
    </row>
    <row r="96" spans="2:16" x14ac:dyDescent="0.25">
      <c r="B96" s="1578"/>
      <c r="C96" s="1578"/>
      <c r="D96" s="1578"/>
      <c r="E96" s="1578"/>
      <c r="F96" s="1578"/>
      <c r="G96" s="1578"/>
      <c r="H96" s="1578"/>
      <c r="I96" s="1578"/>
      <c r="J96" s="1578"/>
      <c r="K96" s="1578"/>
      <c r="L96" s="1578"/>
      <c r="M96" s="1578"/>
      <c r="N96" s="1578"/>
      <c r="O96" s="1578"/>
    </row>
    <row r="97" spans="2:15" x14ac:dyDescent="0.25">
      <c r="B97" s="1589"/>
      <c r="C97" s="1589"/>
      <c r="D97" s="1589"/>
      <c r="E97" s="1589"/>
      <c r="F97" s="1589"/>
      <c r="G97" s="1589"/>
      <c r="H97" s="1589"/>
      <c r="I97" s="1589"/>
      <c r="J97" s="1589"/>
      <c r="K97" s="1589"/>
      <c r="L97" s="1589"/>
      <c r="M97" s="1589"/>
      <c r="N97" s="1589"/>
      <c r="O97" s="1589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277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590" t="s">
        <v>194</v>
      </c>
      <c r="C22" s="1590"/>
      <c r="D22" s="1590"/>
      <c r="E22" s="1590"/>
      <c r="F22" s="1591">
        <v>55000</v>
      </c>
      <c r="G22" s="1592">
        <v>0</v>
      </c>
      <c r="H22" s="1591">
        <v>55000</v>
      </c>
      <c r="I22" s="1592">
        <v>0</v>
      </c>
      <c r="J22" s="1592">
        <v>0</v>
      </c>
      <c r="K22" s="1592">
        <v>0</v>
      </c>
      <c r="L22" s="1592">
        <v>0</v>
      </c>
      <c r="M22" s="1592">
        <v>0</v>
      </c>
      <c r="N22" s="1588">
        <v>55000</v>
      </c>
    </row>
    <row r="23" spans="1:14" x14ac:dyDescent="0.25">
      <c r="B23" s="1590"/>
      <c r="C23" s="1590"/>
      <c r="D23" s="1590"/>
      <c r="E23" s="1590"/>
      <c r="F23" s="1591"/>
      <c r="G23" s="1592"/>
      <c r="H23" s="1591"/>
      <c r="I23" s="1592"/>
      <c r="J23" s="1592"/>
      <c r="K23" s="1592"/>
      <c r="L23" s="1592"/>
      <c r="M23" s="1592"/>
      <c r="N23" s="1588"/>
    </row>
    <row r="26" spans="1:14" x14ac:dyDescent="0.25">
      <c r="A26" s="24" t="s">
        <v>257</v>
      </c>
      <c r="B26" s="24"/>
      <c r="C26" s="5" t="s">
        <v>258</v>
      </c>
      <c r="L26" s="1578" t="s">
        <v>196</v>
      </c>
      <c r="M26" s="1578"/>
      <c r="N26" s="157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589" t="s">
        <v>198</v>
      </c>
      <c r="M29" s="1589"/>
      <c r="N29" s="158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578" t="s">
        <v>253</v>
      </c>
      <c r="M30" s="1578"/>
      <c r="N30" s="1578"/>
    </row>
    <row r="31" spans="1:14" x14ac:dyDescent="0.25">
      <c r="A31" s="25" t="s">
        <v>263</v>
      </c>
      <c r="B31" s="25"/>
      <c r="C31" t="s">
        <v>264</v>
      </c>
      <c r="L31" s="1589" t="s">
        <v>202</v>
      </c>
      <c r="M31" s="1589"/>
      <c r="N31" s="1589"/>
    </row>
    <row r="36" spans="1:14" x14ac:dyDescent="0.25">
      <c r="A36" s="1589"/>
      <c r="B36" s="1589"/>
      <c r="C36" s="1589"/>
      <c r="D36" s="1589"/>
      <c r="E36" s="1589"/>
      <c r="F36" s="1589"/>
      <c r="G36" s="1589"/>
      <c r="H36" s="1589"/>
      <c r="I36" s="1589"/>
      <c r="J36" s="1589"/>
      <c r="K36" s="1589"/>
      <c r="L36" s="1589"/>
      <c r="M36" s="1589"/>
      <c r="N36" s="1589"/>
    </row>
    <row r="37" spans="1:14" x14ac:dyDescent="0.25">
      <c r="A37" s="1578"/>
      <c r="B37" s="1578"/>
      <c r="C37" s="1578"/>
      <c r="D37" s="1578"/>
      <c r="E37" s="1578"/>
      <c r="F37" s="1578"/>
      <c r="G37" s="1578"/>
      <c r="H37" s="1578"/>
      <c r="I37" s="1578"/>
      <c r="J37" s="1578"/>
      <c r="K37" s="1578"/>
      <c r="L37" s="1578"/>
      <c r="M37" s="1578"/>
      <c r="N37" s="1578"/>
    </row>
    <row r="38" spans="1:14" x14ac:dyDescent="0.25">
      <c r="A38" s="1589"/>
      <c r="B38" s="1589"/>
      <c r="C38" s="1589"/>
      <c r="D38" s="1589"/>
      <c r="E38" s="1589"/>
      <c r="F38" s="1589"/>
      <c r="G38" s="1589"/>
      <c r="H38" s="1589"/>
      <c r="I38" s="1589"/>
      <c r="J38" s="1589"/>
      <c r="K38" s="1589"/>
      <c r="L38" s="1589"/>
      <c r="M38" s="1589"/>
      <c r="N38" s="158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</row>
    <row r="8" spans="1:16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</row>
    <row r="9" spans="1:16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</row>
    <row r="12" spans="1:16" x14ac:dyDescent="0.25">
      <c r="B12" s="1578" t="s">
        <v>280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</row>
    <row r="13" spans="1:16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1582" t="s">
        <v>208</v>
      </c>
      <c r="G15" s="1582" t="s">
        <v>209</v>
      </c>
      <c r="H15" s="3" t="s">
        <v>12</v>
      </c>
      <c r="I15" s="1585" t="s">
        <v>13</v>
      </c>
      <c r="J15" s="1582" t="s">
        <v>14</v>
      </c>
      <c r="K15" s="1582" t="s">
        <v>15</v>
      </c>
      <c r="L15" s="1582" t="s">
        <v>16</v>
      </c>
      <c r="M15" s="1582" t="s">
        <v>17</v>
      </c>
      <c r="N15" s="1582" t="s">
        <v>18</v>
      </c>
      <c r="O15" s="1582" t="s">
        <v>19</v>
      </c>
      <c r="P15" s="1583" t="s">
        <v>20</v>
      </c>
    </row>
    <row r="16" spans="1:16" x14ac:dyDescent="0.25">
      <c r="A16" s="1581"/>
      <c r="B16" s="1582"/>
      <c r="C16" s="1582"/>
      <c r="D16" s="1582"/>
      <c r="E16" s="1586"/>
      <c r="F16" s="1582"/>
      <c r="G16" s="1582"/>
      <c r="H16" s="4" t="s">
        <v>21</v>
      </c>
      <c r="I16" s="1585"/>
      <c r="J16" s="1582"/>
      <c r="K16" s="1582"/>
      <c r="L16" s="1582"/>
      <c r="M16" s="1582"/>
      <c r="N16" s="1582"/>
      <c r="O16" s="1582"/>
      <c r="P16" s="158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90" t="s">
        <v>194</v>
      </c>
      <c r="C29" s="1590"/>
      <c r="D29" s="1590"/>
      <c r="E29" s="1590"/>
      <c r="F29" s="1590"/>
      <c r="G29" s="1590"/>
      <c r="H29" s="1591">
        <f t="shared" ref="H29:P29" si="0">SUM(H18:H28)</f>
        <v>355500</v>
      </c>
      <c r="I29" s="1592">
        <f t="shared" si="0"/>
        <v>0</v>
      </c>
      <c r="J29" s="1591">
        <f t="shared" si="0"/>
        <v>355500</v>
      </c>
      <c r="K29" s="1591">
        <f t="shared" si="0"/>
        <v>10202.859999999997</v>
      </c>
      <c r="L29" s="1591">
        <f t="shared" si="0"/>
        <v>7858.66</v>
      </c>
      <c r="M29" s="1591">
        <f t="shared" si="0"/>
        <v>10807.2</v>
      </c>
      <c r="N29" s="1591">
        <f t="shared" si="0"/>
        <v>1495</v>
      </c>
      <c r="O29" s="1591">
        <f t="shared" si="0"/>
        <v>30363.720000000005</v>
      </c>
      <c r="P29" s="1588">
        <f t="shared" si="0"/>
        <v>325136.28000000003</v>
      </c>
    </row>
    <row r="30" spans="1:16" x14ac:dyDescent="0.25">
      <c r="B30" s="1590"/>
      <c r="C30" s="1590"/>
      <c r="D30" s="1590"/>
      <c r="E30" s="1590"/>
      <c r="F30" s="1590"/>
      <c r="G30" s="1590"/>
      <c r="H30" s="1591"/>
      <c r="I30" s="1592"/>
      <c r="J30" s="1591"/>
      <c r="K30" s="1591"/>
      <c r="L30" s="1591"/>
      <c r="M30" s="1591"/>
      <c r="N30" s="1591"/>
      <c r="O30" s="1591"/>
      <c r="P30" s="1588"/>
    </row>
    <row r="33" spans="2:15" x14ac:dyDescent="0.25">
      <c r="B33" s="24" t="s">
        <v>195</v>
      </c>
      <c r="C33" s="24"/>
      <c r="D33" s="5" t="s">
        <v>250</v>
      </c>
      <c r="M33" s="1578" t="s">
        <v>196</v>
      </c>
      <c r="N33" s="1578"/>
      <c r="O33" s="157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589" t="s">
        <v>198</v>
      </c>
      <c r="N36" s="1589"/>
      <c r="O36" s="158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578" t="s">
        <v>253</v>
      </c>
      <c r="N37" s="1578"/>
      <c r="O37" s="1578"/>
    </row>
    <row r="38" spans="2:15" x14ac:dyDescent="0.25">
      <c r="B38" s="25" t="s">
        <v>201</v>
      </c>
      <c r="C38" s="25"/>
      <c r="D38" t="s">
        <v>254</v>
      </c>
      <c r="M38" s="1589" t="s">
        <v>202</v>
      </c>
      <c r="N38" s="1589"/>
      <c r="O38" s="1589"/>
    </row>
    <row r="41" spans="2:15" x14ac:dyDescent="0.25">
      <c r="B41" s="1578"/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</row>
    <row r="44" spans="2:15" x14ac:dyDescent="0.25"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</row>
    <row r="45" spans="2:15" x14ac:dyDescent="0.25">
      <c r="B45" s="1578"/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</row>
    <row r="46" spans="2:15" x14ac:dyDescent="0.25"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283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5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580" t="s">
        <v>40</v>
      </c>
      <c r="F20" s="1580" t="s">
        <v>41</v>
      </c>
      <c r="G20" s="15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580" t="s">
        <v>44</v>
      </c>
      <c r="F21" s="1580" t="s">
        <v>45</v>
      </c>
      <c r="G21" s="15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580" t="s">
        <v>49</v>
      </c>
      <c r="F22" s="1580" t="s">
        <v>50</v>
      </c>
      <c r="G22" s="15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580" t="s">
        <v>53</v>
      </c>
      <c r="F23" s="1580" t="s">
        <v>54</v>
      </c>
      <c r="G23" s="15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580" t="s">
        <v>56</v>
      </c>
      <c r="F24" s="1580" t="s">
        <v>57</v>
      </c>
      <c r="G24" s="15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580" t="s">
        <v>53</v>
      </c>
      <c r="F25" s="1580" t="s">
        <v>60</v>
      </c>
      <c r="G25" s="15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580" t="s">
        <v>63</v>
      </c>
      <c r="F26" s="1580" t="s">
        <v>64</v>
      </c>
      <c r="G26" s="15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580" t="s">
        <v>67</v>
      </c>
      <c r="F27" s="1580" t="s">
        <v>68</v>
      </c>
      <c r="G27" s="15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580" t="s">
        <v>71</v>
      </c>
      <c r="F28" s="1580" t="s">
        <v>72</v>
      </c>
      <c r="G28" s="15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580" t="s">
        <v>75</v>
      </c>
      <c r="F29" s="1580" t="s">
        <v>76</v>
      </c>
      <c r="G29" s="15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580" t="s">
        <v>78</v>
      </c>
      <c r="F30" s="1580" t="s">
        <v>79</v>
      </c>
      <c r="G30" s="15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580" t="s">
        <v>82</v>
      </c>
      <c r="F31" s="1580" t="s">
        <v>83</v>
      </c>
      <c r="G31" s="15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580" t="s">
        <v>85</v>
      </c>
      <c r="F32" s="1580" t="s">
        <v>86</v>
      </c>
      <c r="G32" s="15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580" t="s">
        <v>89</v>
      </c>
      <c r="F33" s="1580" t="s">
        <v>90</v>
      </c>
      <c r="G33" s="15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580" t="s">
        <v>92</v>
      </c>
      <c r="F34" s="1580" t="s">
        <v>93</v>
      </c>
      <c r="G34" s="15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580" t="s">
        <v>71</v>
      </c>
      <c r="F35" s="1580" t="s">
        <v>95</v>
      </c>
      <c r="G35" s="15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580" t="s">
        <v>97</v>
      </c>
      <c r="F36" s="1580" t="s">
        <v>98</v>
      </c>
      <c r="G36" s="15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580" t="s">
        <v>92</v>
      </c>
      <c r="F37" s="1580" t="s">
        <v>100</v>
      </c>
      <c r="G37" s="15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580" t="s">
        <v>102</v>
      </c>
      <c r="F38" s="1580" t="s">
        <v>103</v>
      </c>
      <c r="G38" s="15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580" t="s">
        <v>105</v>
      </c>
      <c r="F39" s="1580" t="s">
        <v>106</v>
      </c>
      <c r="G39" s="15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580" t="s">
        <v>105</v>
      </c>
      <c r="F40" s="1580" t="s">
        <v>108</v>
      </c>
      <c r="G40" s="15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580" t="s">
        <v>105</v>
      </c>
      <c r="F41" s="1580" t="s">
        <v>110</v>
      </c>
      <c r="G41" s="15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580" t="s">
        <v>78</v>
      </c>
      <c r="F42" s="1580" t="s">
        <v>115</v>
      </c>
      <c r="G42" s="15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580" t="s">
        <v>117</v>
      </c>
      <c r="F43" s="1580" t="s">
        <v>118</v>
      </c>
      <c r="G43" s="15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580" t="s">
        <v>120</v>
      </c>
      <c r="F44" s="1580" t="s">
        <v>121</v>
      </c>
      <c r="G44" s="15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580" t="s">
        <v>49</v>
      </c>
      <c r="F45" s="1580" t="s">
        <v>123</v>
      </c>
      <c r="G45" s="15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580" t="s">
        <v>125</v>
      </c>
      <c r="F46" s="1580" t="s">
        <v>126</v>
      </c>
      <c r="G46" s="15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580" t="s">
        <v>105</v>
      </c>
      <c r="F47" s="1580" t="s">
        <v>128</v>
      </c>
      <c r="G47" s="15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580" t="s">
        <v>102</v>
      </c>
      <c r="F48" s="1580" t="s">
        <v>130</v>
      </c>
      <c r="G48" s="15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580" t="s">
        <v>132</v>
      </c>
      <c r="F49" s="1580" t="s">
        <v>133</v>
      </c>
      <c r="G49" s="15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580" t="s">
        <v>117</v>
      </c>
      <c r="F50" s="1580" t="s">
        <v>135</v>
      </c>
      <c r="G50" s="15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580" t="s">
        <v>85</v>
      </c>
      <c r="F51" s="1580" t="s">
        <v>137</v>
      </c>
      <c r="G51" s="15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580" t="s">
        <v>139</v>
      </c>
      <c r="F52" s="1580" t="s">
        <v>140</v>
      </c>
      <c r="G52" s="15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580" t="s">
        <v>148</v>
      </c>
      <c r="F53" s="1580" t="s">
        <v>149</v>
      </c>
      <c r="G53" s="15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580" t="s">
        <v>151</v>
      </c>
      <c r="F54" s="1580" t="s">
        <v>152</v>
      </c>
      <c r="G54" s="15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580" t="s">
        <v>157</v>
      </c>
      <c r="F55" s="1580" t="s">
        <v>158</v>
      </c>
      <c r="G55" s="15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580" t="s">
        <v>160</v>
      </c>
      <c r="F56" s="1580" t="s">
        <v>161</v>
      </c>
      <c r="G56" s="1580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580" t="s">
        <v>163</v>
      </c>
      <c r="F57" s="1580" t="s">
        <v>164</v>
      </c>
      <c r="G57" s="1580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580" t="s">
        <v>92</v>
      </c>
      <c r="F60" s="1580" t="s">
        <v>168</v>
      </c>
      <c r="G60" s="1580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580" t="s">
        <v>105</v>
      </c>
      <c r="F61" s="1580" t="s">
        <v>170</v>
      </c>
      <c r="G61" s="1580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580" t="s">
        <v>40</v>
      </c>
      <c r="F64" s="1580" t="s">
        <v>172</v>
      </c>
      <c r="G64" s="158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580" t="s">
        <v>92</v>
      </c>
      <c r="F69" s="1580"/>
      <c r="G69" s="1580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580" t="s">
        <v>276</v>
      </c>
      <c r="F74" s="1580"/>
      <c r="G74" s="1580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580" t="s">
        <v>30</v>
      </c>
      <c r="F75" s="1580" t="s">
        <v>31</v>
      </c>
      <c r="G75" s="1580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580" t="s">
        <v>30</v>
      </c>
      <c r="F76" s="1580" t="s">
        <v>31</v>
      </c>
      <c r="G76" s="1580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580" t="s">
        <v>30</v>
      </c>
      <c r="F77" s="1580" t="s">
        <v>31</v>
      </c>
      <c r="G77" s="15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580" t="s">
        <v>92</v>
      </c>
      <c r="F78" s="1580" t="s">
        <v>176</v>
      </c>
      <c r="G78" s="1580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580" t="s">
        <v>178</v>
      </c>
      <c r="F79" s="1580" t="s">
        <v>179</v>
      </c>
      <c r="G79" s="1580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598" t="s">
        <v>92</v>
      </c>
      <c r="F80" s="1598" t="s">
        <v>193</v>
      </c>
      <c r="G80" s="1598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599" t="s">
        <v>288</v>
      </c>
      <c r="D81" s="1599"/>
      <c r="E81" s="1599"/>
      <c r="F81" s="1599"/>
      <c r="G81" s="1599"/>
      <c r="H81" s="1599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578" t="s">
        <v>196</v>
      </c>
      <c r="O84" s="1578"/>
      <c r="P84" s="1578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589" t="s">
        <v>198</v>
      </c>
      <c r="O87" s="1589"/>
      <c r="P87" s="1589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578" t="s">
        <v>253</v>
      </c>
      <c r="O88" s="1578"/>
      <c r="P88" s="1578"/>
    </row>
    <row r="89" spans="3:17" x14ac:dyDescent="0.25">
      <c r="C89" s="25" t="s">
        <v>201</v>
      </c>
      <c r="D89" s="25"/>
      <c r="E89" t="s">
        <v>254</v>
      </c>
      <c r="N89" s="1589" t="s">
        <v>202</v>
      </c>
      <c r="O89" s="1589"/>
      <c r="P89" s="1589"/>
    </row>
    <row r="92" spans="3:17" x14ac:dyDescent="0.25">
      <c r="C92" s="1578"/>
      <c r="D92" s="1578"/>
      <c r="E92" s="1578"/>
      <c r="F92" s="1578"/>
      <c r="G92" s="1578"/>
      <c r="H92" s="1578"/>
      <c r="I92" s="1578"/>
      <c r="J92" s="1578"/>
      <c r="K92" s="1578"/>
      <c r="L92" s="1578"/>
      <c r="M92" s="1578"/>
      <c r="N92" s="1578"/>
      <c r="O92" s="1578"/>
      <c r="P92" s="1578"/>
    </row>
    <row r="95" spans="3:17" x14ac:dyDescent="0.25">
      <c r="C95" s="1589"/>
      <c r="D95" s="1589"/>
      <c r="E95" s="1589"/>
      <c r="F95" s="1589"/>
      <c r="G95" s="1589"/>
      <c r="H95" s="1589"/>
      <c r="I95" s="1589"/>
      <c r="J95" s="1589"/>
      <c r="K95" s="1589"/>
      <c r="L95" s="1589"/>
      <c r="M95" s="1589"/>
      <c r="N95" s="1589"/>
      <c r="O95" s="1589"/>
      <c r="P95" s="1589"/>
    </row>
    <row r="96" spans="3:17" x14ac:dyDescent="0.25">
      <c r="C96" s="1578"/>
      <c r="D96" s="1578"/>
      <c r="E96" s="1578"/>
      <c r="F96" s="1578"/>
      <c r="G96" s="1578"/>
      <c r="H96" s="1578"/>
      <c r="I96" s="1578"/>
      <c r="J96" s="1578"/>
      <c r="K96" s="1578"/>
      <c r="L96" s="1578"/>
      <c r="M96" s="1578"/>
      <c r="N96" s="1578"/>
      <c r="O96" s="1578"/>
      <c r="P96" s="1578"/>
    </row>
    <row r="97" spans="3:16" x14ac:dyDescent="0.25">
      <c r="C97" s="1589"/>
      <c r="D97" s="1589"/>
      <c r="E97" s="1589"/>
      <c r="F97" s="1589"/>
      <c r="G97" s="1589"/>
      <c r="H97" s="1589"/>
      <c r="I97" s="1589"/>
      <c r="J97" s="1589"/>
      <c r="K97" s="1589"/>
      <c r="L97" s="1589"/>
      <c r="M97" s="1589"/>
      <c r="N97" s="1589"/>
      <c r="O97" s="1589"/>
      <c r="P97" s="1589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289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5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602" t="s">
        <v>194</v>
      </c>
      <c r="D34" s="1602"/>
      <c r="E34" s="1602"/>
      <c r="F34" s="1602"/>
      <c r="G34" s="1602"/>
      <c r="H34" s="1602"/>
      <c r="I34" s="1601">
        <f t="shared" ref="I34:Q34" si="0">SUM(I18:I33)</f>
        <v>620500</v>
      </c>
      <c r="J34" s="1603">
        <f t="shared" si="0"/>
        <v>0</v>
      </c>
      <c r="K34" s="1601">
        <f t="shared" si="0"/>
        <v>620500</v>
      </c>
      <c r="L34" s="1601">
        <f t="shared" si="0"/>
        <v>17808.36</v>
      </c>
      <c r="M34" s="1601">
        <f t="shared" si="0"/>
        <v>26951.29</v>
      </c>
      <c r="N34" s="1601">
        <f t="shared" si="0"/>
        <v>18863.2</v>
      </c>
      <c r="O34" s="1601">
        <f t="shared" si="0"/>
        <v>1620</v>
      </c>
      <c r="P34" s="1601">
        <f t="shared" si="0"/>
        <v>65242.850000000006</v>
      </c>
      <c r="Q34" s="1600">
        <f t="shared" si="0"/>
        <v>555257.15</v>
      </c>
    </row>
    <row r="35" spans="2:17" x14ac:dyDescent="0.25">
      <c r="C35" s="1602"/>
      <c r="D35" s="1602"/>
      <c r="E35" s="1602"/>
      <c r="F35" s="1602"/>
      <c r="G35" s="1602"/>
      <c r="H35" s="1602"/>
      <c r="I35" s="1601"/>
      <c r="J35" s="1603"/>
      <c r="K35" s="1601"/>
      <c r="L35" s="1601"/>
      <c r="M35" s="1601"/>
      <c r="N35" s="1601"/>
      <c r="O35" s="1601"/>
      <c r="P35" s="1601"/>
      <c r="Q35" s="1600"/>
    </row>
    <row r="38" spans="2:17" x14ac:dyDescent="0.25">
      <c r="C38" s="24" t="s">
        <v>195</v>
      </c>
      <c r="D38" s="24"/>
      <c r="E38" s="5" t="s">
        <v>250</v>
      </c>
      <c r="N38" s="1578" t="s">
        <v>196</v>
      </c>
      <c r="O38" s="1578"/>
      <c r="P38" s="1578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589" t="s">
        <v>198</v>
      </c>
      <c r="O41" s="1589"/>
      <c r="P41" s="1589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578" t="s">
        <v>253</v>
      </c>
      <c r="O42" s="1578"/>
      <c r="P42" s="1578"/>
    </row>
    <row r="43" spans="2:17" x14ac:dyDescent="0.25">
      <c r="C43" s="25" t="s">
        <v>201</v>
      </c>
      <c r="D43" s="25"/>
      <c r="E43" t="s">
        <v>254</v>
      </c>
      <c r="N43" s="1589" t="s">
        <v>202</v>
      </c>
      <c r="O43" s="1589"/>
      <c r="P43" s="1589"/>
    </row>
    <row r="46" spans="2:17" x14ac:dyDescent="0.25">
      <c r="C46" s="1578"/>
      <c r="D46" s="1578"/>
      <c r="E46" s="1578"/>
      <c r="F46" s="1578"/>
      <c r="G46" s="1578"/>
      <c r="H46" s="1578"/>
      <c r="I46" s="1578"/>
      <c r="J46" s="1578"/>
      <c r="K46" s="1578"/>
      <c r="L46" s="1578"/>
      <c r="M46" s="1578"/>
      <c r="N46" s="1578"/>
      <c r="O46" s="1578"/>
      <c r="P46" s="1578"/>
    </row>
    <row r="49" spans="3:16" x14ac:dyDescent="0.25">
      <c r="C49" s="1589"/>
      <c r="D49" s="1589"/>
      <c r="E49" s="1589"/>
      <c r="F49" s="1589"/>
      <c r="G49" s="1589"/>
      <c r="H49" s="1589"/>
      <c r="I49" s="1589"/>
      <c r="J49" s="1589"/>
      <c r="K49" s="1589"/>
      <c r="L49" s="1589"/>
      <c r="M49" s="1589"/>
      <c r="N49" s="1589"/>
      <c r="O49" s="1589"/>
      <c r="P49" s="1589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302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590" t="s">
        <v>194</v>
      </c>
      <c r="C22" s="1590"/>
      <c r="D22" s="1590"/>
      <c r="E22" s="1590"/>
      <c r="F22" s="1591">
        <v>55000</v>
      </c>
      <c r="G22" s="1592">
        <v>0</v>
      </c>
      <c r="H22" s="1591">
        <v>55000</v>
      </c>
      <c r="I22" s="1592">
        <v>0</v>
      </c>
      <c r="J22" s="1592">
        <v>0</v>
      </c>
      <c r="K22" s="1592">
        <v>0</v>
      </c>
      <c r="L22" s="1592">
        <v>0</v>
      </c>
      <c r="M22" s="1592">
        <v>0</v>
      </c>
      <c r="N22" s="1588">
        <v>55000</v>
      </c>
    </row>
    <row r="23" spans="1:14" x14ac:dyDescent="0.25">
      <c r="B23" s="1590"/>
      <c r="C23" s="1590"/>
      <c r="D23" s="1590"/>
      <c r="E23" s="1590"/>
      <c r="F23" s="1591"/>
      <c r="G23" s="1592"/>
      <c r="H23" s="1591"/>
      <c r="I23" s="1592"/>
      <c r="J23" s="1592"/>
      <c r="K23" s="1592"/>
      <c r="L23" s="1592"/>
      <c r="M23" s="1592"/>
      <c r="N23" s="1588"/>
    </row>
    <row r="26" spans="1:14" x14ac:dyDescent="0.25">
      <c r="A26" s="24" t="s">
        <v>257</v>
      </c>
      <c r="B26" s="24"/>
      <c r="C26" s="5" t="s">
        <v>258</v>
      </c>
      <c r="L26" s="1578" t="s">
        <v>196</v>
      </c>
      <c r="M26" s="1578"/>
      <c r="N26" s="157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589" t="s">
        <v>198</v>
      </c>
      <c r="M29" s="1589"/>
      <c r="N29" s="158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578" t="s">
        <v>253</v>
      </c>
      <c r="M30" s="1578"/>
      <c r="N30" s="1578"/>
    </row>
    <row r="31" spans="1:14" x14ac:dyDescent="0.25">
      <c r="A31" s="25" t="s">
        <v>263</v>
      </c>
      <c r="B31" s="25"/>
      <c r="C31" t="s">
        <v>264</v>
      </c>
      <c r="L31" s="1589" t="s">
        <v>202</v>
      </c>
      <c r="M31" s="1589"/>
      <c r="N31" s="1589"/>
    </row>
    <row r="36" spans="1:14" x14ac:dyDescent="0.25">
      <c r="A36" s="1589"/>
      <c r="B36" s="1589"/>
      <c r="C36" s="1589"/>
      <c r="D36" s="1589"/>
      <c r="E36" s="1589"/>
      <c r="F36" s="1589"/>
      <c r="G36" s="1589"/>
      <c r="H36" s="1589"/>
      <c r="I36" s="1589"/>
      <c r="J36" s="1589"/>
      <c r="K36" s="1589"/>
      <c r="L36" s="1589"/>
      <c r="M36" s="1589"/>
      <c r="N36" s="1589"/>
    </row>
    <row r="37" spans="1:14" x14ac:dyDescent="0.25">
      <c r="A37" s="1578"/>
      <c r="B37" s="1578"/>
      <c r="C37" s="1578"/>
      <c r="D37" s="1578"/>
      <c r="E37" s="1578"/>
      <c r="F37" s="1578"/>
      <c r="G37" s="1578"/>
      <c r="H37" s="1578"/>
      <c r="I37" s="1578"/>
      <c r="J37" s="1578"/>
      <c r="K37" s="1578"/>
      <c r="L37" s="1578"/>
      <c r="M37" s="1578"/>
      <c r="N37" s="1578"/>
    </row>
    <row r="38" spans="1:14" x14ac:dyDescent="0.25">
      <c r="A38" s="1589"/>
      <c r="B38" s="1589"/>
      <c r="C38" s="1589"/>
      <c r="D38" s="1589"/>
      <c r="E38" s="1589"/>
      <c r="F38" s="1589"/>
      <c r="G38" s="1589"/>
      <c r="H38" s="1589"/>
      <c r="I38" s="1589"/>
      <c r="J38" s="1589"/>
      <c r="K38" s="1589"/>
      <c r="L38" s="1589"/>
      <c r="M38" s="1589"/>
      <c r="N38" s="158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303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5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580" t="s">
        <v>40</v>
      </c>
      <c r="F20" s="1580" t="s">
        <v>41</v>
      </c>
      <c r="G20" s="15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580" t="s">
        <v>44</v>
      </c>
      <c r="F21" s="1580" t="s">
        <v>45</v>
      </c>
      <c r="G21" s="15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580" t="s">
        <v>49</v>
      </c>
      <c r="F22" s="1580" t="s">
        <v>50</v>
      </c>
      <c r="G22" s="15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580" t="s">
        <v>53</v>
      </c>
      <c r="F23" s="1580" t="s">
        <v>54</v>
      </c>
      <c r="G23" s="15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580" t="s">
        <v>56</v>
      </c>
      <c r="F24" s="1580" t="s">
        <v>57</v>
      </c>
      <c r="G24" s="15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580" t="s">
        <v>53</v>
      </c>
      <c r="F25" s="1580" t="s">
        <v>60</v>
      </c>
      <c r="G25" s="15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580" t="s">
        <v>63</v>
      </c>
      <c r="F26" s="1580" t="s">
        <v>64</v>
      </c>
      <c r="G26" s="15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580" t="s">
        <v>67</v>
      </c>
      <c r="F27" s="1580" t="s">
        <v>68</v>
      </c>
      <c r="G27" s="15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580" t="s">
        <v>71</v>
      </c>
      <c r="F28" s="1580" t="s">
        <v>72</v>
      </c>
      <c r="G28" s="15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580" t="s">
        <v>75</v>
      </c>
      <c r="F29" s="1580" t="s">
        <v>76</v>
      </c>
      <c r="G29" s="15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580" t="s">
        <v>78</v>
      </c>
      <c r="F30" s="1580" t="s">
        <v>79</v>
      </c>
      <c r="G30" s="15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580" t="s">
        <v>82</v>
      </c>
      <c r="F31" s="1580" t="s">
        <v>83</v>
      </c>
      <c r="G31" s="15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580" t="s">
        <v>85</v>
      </c>
      <c r="F32" s="1580" t="s">
        <v>86</v>
      </c>
      <c r="G32" s="15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580" t="s">
        <v>89</v>
      </c>
      <c r="F33" s="1580" t="s">
        <v>90</v>
      </c>
      <c r="G33" s="15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580" t="s">
        <v>92</v>
      </c>
      <c r="F34" s="1580" t="s">
        <v>93</v>
      </c>
      <c r="G34" s="15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580" t="s">
        <v>71</v>
      </c>
      <c r="F35" s="1580" t="s">
        <v>95</v>
      </c>
      <c r="G35" s="15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580" t="s">
        <v>97</v>
      </c>
      <c r="F36" s="1580" t="s">
        <v>98</v>
      </c>
      <c r="G36" s="15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580" t="s">
        <v>92</v>
      </c>
      <c r="F37" s="1580" t="s">
        <v>100</v>
      </c>
      <c r="G37" s="15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580" t="s">
        <v>102</v>
      </c>
      <c r="F38" s="1580" t="s">
        <v>103</v>
      </c>
      <c r="G38" s="15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580" t="s">
        <v>105</v>
      </c>
      <c r="F39" s="1580" t="s">
        <v>106</v>
      </c>
      <c r="G39" s="15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580" t="s">
        <v>105</v>
      </c>
      <c r="F40" s="1580" t="s">
        <v>108</v>
      </c>
      <c r="G40" s="15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580" t="s">
        <v>105</v>
      </c>
      <c r="F41" s="1580" t="s">
        <v>110</v>
      </c>
      <c r="G41" s="15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580" t="s">
        <v>78</v>
      </c>
      <c r="F42" s="1580" t="s">
        <v>115</v>
      </c>
      <c r="G42" s="15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580" t="s">
        <v>117</v>
      </c>
      <c r="F43" s="1580" t="s">
        <v>118</v>
      </c>
      <c r="G43" s="15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580" t="s">
        <v>120</v>
      </c>
      <c r="F44" s="1580" t="s">
        <v>121</v>
      </c>
      <c r="G44" s="15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580" t="s">
        <v>49</v>
      </c>
      <c r="F45" s="1580" t="s">
        <v>123</v>
      </c>
      <c r="G45" s="15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580" t="s">
        <v>125</v>
      </c>
      <c r="F46" s="1580" t="s">
        <v>126</v>
      </c>
      <c r="G46" s="15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580" t="s">
        <v>105</v>
      </c>
      <c r="F47" s="1580" t="s">
        <v>128</v>
      </c>
      <c r="G47" s="15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580" t="s">
        <v>102</v>
      </c>
      <c r="F48" s="1580" t="s">
        <v>130</v>
      </c>
      <c r="G48" s="15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580" t="s">
        <v>132</v>
      </c>
      <c r="F49" s="1580" t="s">
        <v>133</v>
      </c>
      <c r="G49" s="15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580" t="s">
        <v>117</v>
      </c>
      <c r="F50" s="1580" t="s">
        <v>135</v>
      </c>
      <c r="G50" s="15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580" t="s">
        <v>85</v>
      </c>
      <c r="F51" s="1580" t="s">
        <v>137</v>
      </c>
      <c r="G51" s="15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580" t="s">
        <v>139</v>
      </c>
      <c r="F52" s="1580" t="s">
        <v>140</v>
      </c>
      <c r="G52" s="15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580" t="s">
        <v>148</v>
      </c>
      <c r="F53" s="1580" t="s">
        <v>149</v>
      </c>
      <c r="G53" s="15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580" t="s">
        <v>151</v>
      </c>
      <c r="F54" s="1580" t="s">
        <v>152</v>
      </c>
      <c r="G54" s="15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580" t="s">
        <v>157</v>
      </c>
      <c r="F55" s="1580" t="s">
        <v>158</v>
      </c>
      <c r="G55" s="15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580" t="s">
        <v>160</v>
      </c>
      <c r="F57" s="1580" t="s">
        <v>161</v>
      </c>
      <c r="G57" s="15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580" t="s">
        <v>163</v>
      </c>
      <c r="F58" s="1580" t="s">
        <v>164</v>
      </c>
      <c r="G58" s="158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580" t="s">
        <v>92</v>
      </c>
      <c r="F61" s="1580" t="s">
        <v>168</v>
      </c>
      <c r="G61" s="158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580" t="s">
        <v>105</v>
      </c>
      <c r="F62" s="1580" t="s">
        <v>170</v>
      </c>
      <c r="G62" s="158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580" t="s">
        <v>40</v>
      </c>
      <c r="F66" s="1580" t="s">
        <v>172</v>
      </c>
      <c r="G66" s="15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580" t="s">
        <v>92</v>
      </c>
      <c r="F71" s="1580"/>
      <c r="G71" s="158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0" t="s">
        <v>276</v>
      </c>
      <c r="F76" s="1580"/>
      <c r="G76" s="15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0" t="s">
        <v>30</v>
      </c>
      <c r="F77" s="1580" t="s">
        <v>31</v>
      </c>
      <c r="G77" s="15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0" t="s">
        <v>92</v>
      </c>
      <c r="F86" s="1580" t="s">
        <v>176</v>
      </c>
      <c r="G86" s="15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0" t="s">
        <v>178</v>
      </c>
      <c r="F87" s="1580" t="s">
        <v>179</v>
      </c>
      <c r="G87" s="15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8" t="s">
        <v>92</v>
      </c>
      <c r="F88" s="1598" t="s">
        <v>193</v>
      </c>
      <c r="G88" s="159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599" t="s">
        <v>288</v>
      </c>
      <c r="D116" s="1599"/>
      <c r="E116" s="1599"/>
      <c r="F116" s="1599"/>
      <c r="G116" s="1599"/>
      <c r="H116" s="159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578" t="s">
        <v>196</v>
      </c>
      <c r="O119" s="1578"/>
      <c r="P119" s="157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589" t="s">
        <v>198</v>
      </c>
      <c r="O122" s="1589"/>
      <c r="P122" s="158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578" t="s">
        <v>253</v>
      </c>
      <c r="O123" s="1578"/>
      <c r="P123" s="1578"/>
    </row>
    <row r="124" spans="2:17" x14ac:dyDescent="0.25">
      <c r="C124" s="25" t="s">
        <v>201</v>
      </c>
      <c r="D124" s="25"/>
      <c r="E124" t="s">
        <v>254</v>
      </c>
      <c r="N124" s="1589" t="s">
        <v>202</v>
      </c>
      <c r="O124" s="1589"/>
      <c r="P124" s="1589"/>
    </row>
    <row r="127" spans="2:17" x14ac:dyDescent="0.25">
      <c r="C127" s="1578"/>
      <c r="D127" s="1578"/>
      <c r="E127" s="1578"/>
      <c r="F127" s="1578"/>
      <c r="G127" s="1578"/>
      <c r="H127" s="1578"/>
      <c r="I127" s="1578"/>
      <c r="J127" s="1578"/>
      <c r="K127" s="1578"/>
      <c r="L127" s="1578"/>
      <c r="M127" s="1578"/>
      <c r="N127" s="1578"/>
      <c r="O127" s="1578"/>
      <c r="P127" s="1578"/>
    </row>
    <row r="130" spans="3:16" x14ac:dyDescent="0.25">
      <c r="C130" s="1589"/>
      <c r="D130" s="1589"/>
      <c r="E130" s="1589"/>
      <c r="F130" s="1589"/>
      <c r="G130" s="1589"/>
      <c r="H130" s="1589"/>
      <c r="I130" s="1589"/>
      <c r="J130" s="1589"/>
      <c r="K130" s="1589"/>
      <c r="L130" s="1589"/>
      <c r="M130" s="1589"/>
      <c r="N130" s="1589"/>
      <c r="O130" s="1589"/>
      <c r="P130" s="1589"/>
    </row>
    <row r="131" spans="3:16" x14ac:dyDescent="0.25">
      <c r="C131" s="1578"/>
      <c r="D131" s="1578"/>
      <c r="E131" s="1578"/>
      <c r="F131" s="1578"/>
      <c r="G131" s="1578"/>
      <c r="H131" s="1578"/>
      <c r="I131" s="1578"/>
      <c r="J131" s="1578"/>
      <c r="K131" s="1578"/>
      <c r="L131" s="1578"/>
      <c r="M131" s="1578"/>
      <c r="N131" s="1578"/>
      <c r="O131" s="1578"/>
      <c r="P131" s="1578"/>
    </row>
    <row r="132" spans="3:16" x14ac:dyDescent="0.25">
      <c r="C132" s="1589"/>
      <c r="D132" s="1589"/>
      <c r="E132" s="1589"/>
      <c r="F132" s="1589"/>
      <c r="G132" s="1589"/>
      <c r="H132" s="1589"/>
      <c r="I132" s="1589"/>
      <c r="J132" s="1589"/>
      <c r="K132" s="1589"/>
      <c r="L132" s="1589"/>
      <c r="M132" s="1589"/>
      <c r="N132" s="1589"/>
      <c r="O132" s="1589"/>
      <c r="P132" s="158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352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5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602" t="s">
        <v>194</v>
      </c>
      <c r="D49" s="1602"/>
      <c r="E49" s="1602"/>
      <c r="F49" s="1602"/>
      <c r="G49" s="1602"/>
      <c r="H49" s="1602"/>
      <c r="I49" s="1601">
        <f t="shared" ref="I49:O49" si="0">SUM(I18:I48)</f>
        <v>1162000</v>
      </c>
      <c r="J49" s="1603">
        <f t="shared" si="0"/>
        <v>0</v>
      </c>
      <c r="K49" s="1601">
        <f t="shared" si="0"/>
        <v>1162000</v>
      </c>
      <c r="L49" s="1601">
        <f t="shared" si="0"/>
        <v>33349.410000000003</v>
      </c>
      <c r="M49" s="1601">
        <f t="shared" si="0"/>
        <v>35738.051824000009</v>
      </c>
      <c r="N49" s="1601">
        <f t="shared" si="0"/>
        <v>35324.800000000003</v>
      </c>
      <c r="O49" s="1601">
        <f t="shared" si="0"/>
        <v>2065.12</v>
      </c>
      <c r="P49" s="1601">
        <v>106477.38</v>
      </c>
      <c r="Q49" s="1600">
        <f>SUM(Q18:Q48)</f>
        <v>1055522.6199999996</v>
      </c>
    </row>
    <row r="50" spans="3:17" x14ac:dyDescent="0.25">
      <c r="C50" s="1602"/>
      <c r="D50" s="1602"/>
      <c r="E50" s="1602"/>
      <c r="F50" s="1602"/>
      <c r="G50" s="1602"/>
      <c r="H50" s="1602"/>
      <c r="I50" s="1601"/>
      <c r="J50" s="1603"/>
      <c r="K50" s="1601"/>
      <c r="L50" s="1601"/>
      <c r="M50" s="1601"/>
      <c r="N50" s="1601"/>
      <c r="O50" s="1601"/>
      <c r="P50" s="1601"/>
      <c r="Q50" s="1600"/>
    </row>
    <row r="53" spans="3:17" x14ac:dyDescent="0.25">
      <c r="C53" s="24" t="s">
        <v>195</v>
      </c>
      <c r="D53" s="24"/>
      <c r="E53" s="5" t="s">
        <v>250</v>
      </c>
      <c r="N53" s="1578" t="s">
        <v>196</v>
      </c>
      <c r="O53" s="1578"/>
      <c r="P53" s="1578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589" t="s">
        <v>198</v>
      </c>
      <c r="O56" s="1589"/>
      <c r="P56" s="1589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578" t="s">
        <v>253</v>
      </c>
      <c r="O57" s="1578"/>
      <c r="P57" s="1578"/>
    </row>
    <row r="58" spans="3:17" x14ac:dyDescent="0.25">
      <c r="C58" s="25" t="s">
        <v>201</v>
      </c>
      <c r="D58" s="25"/>
      <c r="E58" t="s">
        <v>254</v>
      </c>
      <c r="N58" s="1589" t="s">
        <v>202</v>
      </c>
      <c r="O58" s="1589"/>
      <c r="P58" s="1589"/>
    </row>
    <row r="61" spans="3:17" x14ac:dyDescent="0.25">
      <c r="C61" s="1578"/>
      <c r="D61" s="1578"/>
      <c r="E61" s="1578"/>
      <c r="F61" s="1578"/>
      <c r="G61" s="1578"/>
      <c r="H61" s="1578"/>
      <c r="I61" s="1578"/>
      <c r="J61" s="1578"/>
      <c r="K61" s="1578"/>
      <c r="L61" s="1578"/>
      <c r="M61" s="1578"/>
      <c r="N61" s="1578"/>
      <c r="O61" s="1578"/>
      <c r="P61" s="1578"/>
    </row>
    <row r="64" spans="3:17" x14ac:dyDescent="0.25">
      <c r="C64" s="1589"/>
      <c r="D64" s="1589"/>
      <c r="E64" s="1589"/>
      <c r="F64" s="1589"/>
      <c r="G64" s="1589"/>
      <c r="H64" s="1589"/>
      <c r="I64" s="1589"/>
      <c r="J64" s="1589"/>
      <c r="K64" s="1589"/>
      <c r="L64" s="1589"/>
      <c r="M64" s="1589"/>
      <c r="N64" s="1589"/>
      <c r="O64" s="1589"/>
      <c r="P64" s="1589"/>
    </row>
    <row r="65" spans="3:16" x14ac:dyDescent="0.25">
      <c r="C65" s="1578"/>
      <c r="D65" s="1578"/>
      <c r="E65" s="1578"/>
      <c r="F65" s="1578"/>
      <c r="G65" s="1578"/>
      <c r="H65" s="1578"/>
      <c r="I65" s="1578"/>
      <c r="J65" s="1578"/>
      <c r="K65" s="1578"/>
      <c r="L65" s="1578"/>
      <c r="M65" s="1578"/>
      <c r="N65" s="1578"/>
      <c r="O65" s="1578"/>
      <c r="P65" s="1578"/>
    </row>
    <row r="66" spans="3:16" x14ac:dyDescent="0.25">
      <c r="C66" s="1589"/>
      <c r="D66" s="1589"/>
      <c r="E66" s="1589"/>
      <c r="F66" s="1589"/>
      <c r="G66" s="1589"/>
      <c r="H66" s="1589"/>
      <c r="I66" s="1589"/>
      <c r="J66" s="1589"/>
      <c r="K66" s="1589"/>
      <c r="L66" s="1589"/>
      <c r="M66" s="1589"/>
      <c r="N66" s="1589"/>
      <c r="O66" s="1589"/>
      <c r="P66" s="1589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393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590" t="s">
        <v>194</v>
      </c>
      <c r="C30" s="1590"/>
      <c r="D30" s="1590"/>
      <c r="E30" s="1590"/>
      <c r="F30" s="1604">
        <v>122000</v>
      </c>
      <c r="G30" s="1592">
        <v>0</v>
      </c>
      <c r="H30" s="1604">
        <v>122000</v>
      </c>
      <c r="I30" s="1592">
        <v>0</v>
      </c>
      <c r="J30" s="1592">
        <v>0</v>
      </c>
      <c r="K30" s="1592">
        <v>0</v>
      </c>
      <c r="L30" s="1592">
        <v>0</v>
      </c>
      <c r="M30" s="1605">
        <v>0</v>
      </c>
      <c r="N30" s="1604">
        <v>122000</v>
      </c>
    </row>
    <row r="31" spans="1:14" x14ac:dyDescent="0.25">
      <c r="B31" s="1590"/>
      <c r="C31" s="1590"/>
      <c r="D31" s="1590"/>
      <c r="E31" s="1590"/>
      <c r="F31" s="1604"/>
      <c r="G31" s="1592"/>
      <c r="H31" s="1604"/>
      <c r="I31" s="1592"/>
      <c r="J31" s="1592"/>
      <c r="K31" s="1592"/>
      <c r="L31" s="1592"/>
      <c r="M31" s="1605"/>
      <c r="N31" s="1604"/>
    </row>
    <row r="34" spans="1:14" x14ac:dyDescent="0.25">
      <c r="A34" s="24" t="s">
        <v>257</v>
      </c>
      <c r="B34" s="24"/>
      <c r="C34" s="5" t="s">
        <v>258</v>
      </c>
      <c r="L34" s="1578" t="s">
        <v>196</v>
      </c>
      <c r="M34" s="1578"/>
      <c r="N34" s="1578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589" t="s">
        <v>198</v>
      </c>
      <c r="M37" s="1589"/>
      <c r="N37" s="1589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578" t="s">
        <v>253</v>
      </c>
      <c r="M38" s="1578"/>
      <c r="N38" s="1578"/>
    </row>
    <row r="39" spans="1:14" x14ac:dyDescent="0.25">
      <c r="A39" s="25" t="s">
        <v>263</v>
      </c>
      <c r="B39" s="25"/>
      <c r="C39" t="s">
        <v>264</v>
      </c>
      <c r="L39" s="1589" t="s">
        <v>202</v>
      </c>
      <c r="M39" s="1589"/>
      <c r="N39" s="1589"/>
    </row>
    <row r="44" spans="1:14" x14ac:dyDescent="0.25">
      <c r="A44" s="1589"/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</row>
    <row r="45" spans="1:14" x14ac:dyDescent="0.25">
      <c r="A45" s="1578"/>
      <c r="B45" s="1578"/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</row>
    <row r="46" spans="1:14" x14ac:dyDescent="0.25">
      <c r="A46" s="1589"/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403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580" t="s">
        <v>40</v>
      </c>
      <c r="F20" s="1580" t="s">
        <v>41</v>
      </c>
      <c r="G20" s="158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580" t="s">
        <v>44</v>
      </c>
      <c r="F21" s="1580" t="s">
        <v>45</v>
      </c>
      <c r="G21" s="158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580" t="s">
        <v>49</v>
      </c>
      <c r="F22" s="1580" t="s">
        <v>50</v>
      </c>
      <c r="G22" s="158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580" t="s">
        <v>53</v>
      </c>
      <c r="F23" s="1580" t="s">
        <v>54</v>
      </c>
      <c r="G23" s="158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580" t="s">
        <v>56</v>
      </c>
      <c r="F24" s="1580" t="s">
        <v>57</v>
      </c>
      <c r="G24" s="158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580" t="s">
        <v>53</v>
      </c>
      <c r="F25" s="1580" t="s">
        <v>60</v>
      </c>
      <c r="G25" s="158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580" t="s">
        <v>63</v>
      </c>
      <c r="F26" s="1580" t="s">
        <v>64</v>
      </c>
      <c r="G26" s="158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580" t="s">
        <v>67</v>
      </c>
      <c r="F27" s="1580" t="s">
        <v>68</v>
      </c>
      <c r="G27" s="158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580" t="s">
        <v>71</v>
      </c>
      <c r="F28" s="1580" t="s">
        <v>72</v>
      </c>
      <c r="G28" s="158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580" t="s">
        <v>75</v>
      </c>
      <c r="F29" s="1580" t="s">
        <v>76</v>
      </c>
      <c r="G29" s="158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580" t="s">
        <v>78</v>
      </c>
      <c r="F30" s="1580" t="s">
        <v>79</v>
      </c>
      <c r="G30" s="158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580" t="s">
        <v>82</v>
      </c>
      <c r="F31" s="1580" t="s">
        <v>83</v>
      </c>
      <c r="G31" s="158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580" t="s">
        <v>85</v>
      </c>
      <c r="F32" s="1580" t="s">
        <v>86</v>
      </c>
      <c r="G32" s="158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580" t="s">
        <v>89</v>
      </c>
      <c r="F33" s="1580" t="s">
        <v>90</v>
      </c>
      <c r="G33" s="158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580" t="s">
        <v>92</v>
      </c>
      <c r="F34" s="1580" t="s">
        <v>93</v>
      </c>
      <c r="G34" s="158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580" t="s">
        <v>71</v>
      </c>
      <c r="F35" s="1580" t="s">
        <v>95</v>
      </c>
      <c r="G35" s="158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580" t="s">
        <v>97</v>
      </c>
      <c r="F36" s="1580" t="s">
        <v>98</v>
      </c>
      <c r="G36" s="158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580" t="s">
        <v>92</v>
      </c>
      <c r="F37" s="1580" t="s">
        <v>100</v>
      </c>
      <c r="G37" s="158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580" t="s">
        <v>102</v>
      </c>
      <c r="F38" s="1580" t="s">
        <v>103</v>
      </c>
      <c r="G38" s="158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580" t="s">
        <v>105</v>
      </c>
      <c r="F39" s="1580" t="s">
        <v>106</v>
      </c>
      <c r="G39" s="158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580" t="s">
        <v>105</v>
      </c>
      <c r="F40" s="1580" t="s">
        <v>108</v>
      </c>
      <c r="G40" s="158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580" t="s">
        <v>105</v>
      </c>
      <c r="F41" s="1580" t="s">
        <v>110</v>
      </c>
      <c r="G41" s="158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580" t="s">
        <v>78</v>
      </c>
      <c r="F42" s="1580" t="s">
        <v>115</v>
      </c>
      <c r="G42" s="158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580" t="s">
        <v>117</v>
      </c>
      <c r="F43" s="1580" t="s">
        <v>118</v>
      </c>
      <c r="G43" s="158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580" t="s">
        <v>120</v>
      </c>
      <c r="F44" s="1580" t="s">
        <v>121</v>
      </c>
      <c r="G44" s="15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580" t="s">
        <v>49</v>
      </c>
      <c r="F45" s="1580" t="s">
        <v>123</v>
      </c>
      <c r="G45" s="15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580" t="s">
        <v>125</v>
      </c>
      <c r="F46" s="1580" t="s">
        <v>126</v>
      </c>
      <c r="G46" s="158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580" t="s">
        <v>105</v>
      </c>
      <c r="F47" s="1580" t="s">
        <v>128</v>
      </c>
      <c r="G47" s="158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580" t="s">
        <v>102</v>
      </c>
      <c r="F48" s="1580" t="s">
        <v>130</v>
      </c>
      <c r="G48" s="15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580" t="s">
        <v>132</v>
      </c>
      <c r="F49" s="1580" t="s">
        <v>133</v>
      </c>
      <c r="G49" s="15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580" t="s">
        <v>117</v>
      </c>
      <c r="F50" s="1580" t="s">
        <v>135</v>
      </c>
      <c r="G50" s="158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580" t="s">
        <v>85</v>
      </c>
      <c r="F51" s="1580" t="s">
        <v>137</v>
      </c>
      <c r="G51" s="158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580" t="s">
        <v>139</v>
      </c>
      <c r="F52" s="1580" t="s">
        <v>140</v>
      </c>
      <c r="G52" s="158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580" t="s">
        <v>148</v>
      </c>
      <c r="F53" s="1580" t="s">
        <v>149</v>
      </c>
      <c r="G53" s="158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580" t="s">
        <v>151</v>
      </c>
      <c r="F54" s="1580" t="s">
        <v>152</v>
      </c>
      <c r="G54" s="15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580" t="s">
        <v>157</v>
      </c>
      <c r="F55" s="1580" t="s">
        <v>158</v>
      </c>
      <c r="G55" s="158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580" t="s">
        <v>160</v>
      </c>
      <c r="F57" s="1580" t="s">
        <v>161</v>
      </c>
      <c r="G57" s="15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580" t="s">
        <v>163</v>
      </c>
      <c r="F58" s="1580" t="s">
        <v>164</v>
      </c>
      <c r="G58" s="158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580" t="s">
        <v>92</v>
      </c>
      <c r="F61" s="1580" t="s">
        <v>168</v>
      </c>
      <c r="G61" s="158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580" t="s">
        <v>105</v>
      </c>
      <c r="F62" s="1580" t="s">
        <v>170</v>
      </c>
      <c r="G62" s="158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580" t="s">
        <v>40</v>
      </c>
      <c r="F66" s="1580" t="s">
        <v>172</v>
      </c>
      <c r="G66" s="15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580" t="s">
        <v>92</v>
      </c>
      <c r="F71" s="1580"/>
      <c r="G71" s="158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0" t="s">
        <v>276</v>
      </c>
      <c r="F76" s="1580"/>
      <c r="G76" s="15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0" t="s">
        <v>30</v>
      </c>
      <c r="F77" s="1580" t="s">
        <v>31</v>
      </c>
      <c r="G77" s="15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0" t="s">
        <v>92</v>
      </c>
      <c r="F86" s="1580" t="s">
        <v>176</v>
      </c>
      <c r="G86" s="15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0" t="s">
        <v>178</v>
      </c>
      <c r="F87" s="1580" t="s">
        <v>179</v>
      </c>
      <c r="G87" s="15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8" t="s">
        <v>92</v>
      </c>
      <c r="F88" s="1598" t="s">
        <v>193</v>
      </c>
      <c r="G88" s="159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599" t="s">
        <v>288</v>
      </c>
      <c r="D116" s="1599"/>
      <c r="E116" s="1599"/>
      <c r="F116" s="1599"/>
      <c r="G116" s="1599"/>
      <c r="H116" s="159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578" t="s">
        <v>196</v>
      </c>
      <c r="O119" s="1578"/>
      <c r="P119" s="157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589" t="s">
        <v>198</v>
      </c>
      <c r="O122" s="1589"/>
      <c r="P122" s="158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578" t="s">
        <v>253</v>
      </c>
      <c r="O123" s="1578"/>
      <c r="P123" s="1578"/>
    </row>
    <row r="124" spans="2:17" x14ac:dyDescent="0.25">
      <c r="C124" s="25" t="s">
        <v>201</v>
      </c>
      <c r="D124" s="25"/>
      <c r="E124" t="s">
        <v>254</v>
      </c>
      <c r="N124" s="1589" t="s">
        <v>202</v>
      </c>
      <c r="O124" s="1589"/>
      <c r="P124" s="1589"/>
    </row>
    <row r="127" spans="2:17" x14ac:dyDescent="0.25">
      <c r="C127" s="1578"/>
      <c r="D127" s="1578"/>
      <c r="E127" s="1578"/>
      <c r="F127" s="1578"/>
      <c r="G127" s="1578"/>
      <c r="H127" s="1578"/>
      <c r="I127" s="1578"/>
      <c r="J127" s="1578"/>
      <c r="K127" s="1578"/>
      <c r="L127" s="1578"/>
      <c r="M127" s="1578"/>
      <c r="N127" s="1578"/>
      <c r="O127" s="1578"/>
      <c r="P127" s="1578"/>
    </row>
    <row r="130" spans="3:16" x14ac:dyDescent="0.25">
      <c r="C130" s="1589"/>
      <c r="D130" s="1589"/>
      <c r="E130" s="1589"/>
      <c r="F130" s="1589"/>
      <c r="G130" s="1589"/>
      <c r="H130" s="1589"/>
      <c r="I130" s="1589"/>
      <c r="J130" s="1589"/>
      <c r="K130" s="1589"/>
      <c r="L130" s="1589"/>
      <c r="M130" s="1589"/>
      <c r="N130" s="1589"/>
      <c r="O130" s="1589"/>
      <c r="P130" s="1589"/>
    </row>
    <row r="131" spans="3:16" x14ac:dyDescent="0.25">
      <c r="C131" s="1578"/>
      <c r="D131" s="1578"/>
      <c r="E131" s="1578"/>
      <c r="F131" s="1578"/>
      <c r="G131" s="1578"/>
      <c r="H131" s="1578"/>
      <c r="I131" s="1578"/>
      <c r="J131" s="1578"/>
      <c r="K131" s="1578"/>
      <c r="L131" s="1578"/>
      <c r="M131" s="1578"/>
      <c r="N131" s="1578"/>
      <c r="O131" s="1578"/>
      <c r="P131" s="1578"/>
    </row>
    <row r="132" spans="3:16" x14ac:dyDescent="0.25">
      <c r="C132" s="1589"/>
      <c r="D132" s="1589"/>
      <c r="E132" s="1589"/>
      <c r="F132" s="1589"/>
      <c r="G132" s="1589"/>
      <c r="H132" s="1589"/>
      <c r="I132" s="1589"/>
      <c r="J132" s="1589"/>
      <c r="K132" s="1589"/>
      <c r="L132" s="1589"/>
      <c r="M132" s="1589"/>
      <c r="N132" s="1589"/>
      <c r="O132" s="1589"/>
      <c r="P132" s="158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405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602" t="s">
        <v>194</v>
      </c>
      <c r="D44" s="1602"/>
      <c r="E44" s="1602"/>
      <c r="F44" s="1602"/>
      <c r="G44" s="1602"/>
      <c r="H44" s="1602"/>
      <c r="I44" s="1601">
        <f>SUM(I18:I41)</f>
        <v>981500</v>
      </c>
      <c r="J44" s="1603">
        <f>SUM(J18:J41)</f>
        <v>0</v>
      </c>
      <c r="K44" s="1601">
        <v>1038000</v>
      </c>
      <c r="L44" s="1601">
        <f>SUM(L18:L41)</f>
        <v>28169.05</v>
      </c>
      <c r="M44" s="1601">
        <v>35295.4</v>
      </c>
      <c r="N44" s="1601">
        <f>SUM(N18:N41)</f>
        <v>29837.599999999999</v>
      </c>
      <c r="O44" s="1601">
        <f>SUM(O18:O41)</f>
        <v>1890.12</v>
      </c>
      <c r="P44" s="1601">
        <v>98606.32</v>
      </c>
      <c r="Q44" s="1600">
        <f>SUM(Q18:Q41)</f>
        <v>886307.82999999984</v>
      </c>
    </row>
    <row r="45" spans="2:17" x14ac:dyDescent="0.25">
      <c r="C45" s="1602"/>
      <c r="D45" s="1602"/>
      <c r="E45" s="1602"/>
      <c r="F45" s="1602"/>
      <c r="G45" s="1602"/>
      <c r="H45" s="1602"/>
      <c r="I45" s="1601"/>
      <c r="J45" s="1603"/>
      <c r="K45" s="1601"/>
      <c r="L45" s="1601"/>
      <c r="M45" s="1601"/>
      <c r="N45" s="1601"/>
      <c r="O45" s="1601"/>
      <c r="P45" s="1601"/>
      <c r="Q45" s="160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578" t="s">
        <v>196</v>
      </c>
      <c r="O48" s="1578"/>
      <c r="P48" s="1578"/>
    </row>
    <row r="51" spans="3:16" x14ac:dyDescent="0.25">
      <c r="C51" s="25" t="s">
        <v>197</v>
      </c>
      <c r="D51" s="25"/>
      <c r="E51" t="s">
        <v>251</v>
      </c>
      <c r="N51" s="1589" t="s">
        <v>198</v>
      </c>
      <c r="O51" s="1589"/>
      <c r="P51" s="1589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578" t="s">
        <v>253</v>
      </c>
      <c r="O52" s="1578"/>
      <c r="P52" s="1578"/>
    </row>
    <row r="53" spans="3:16" x14ac:dyDescent="0.25">
      <c r="C53" s="25" t="s">
        <v>201</v>
      </c>
      <c r="D53" s="25"/>
      <c r="E53" t="s">
        <v>254</v>
      </c>
      <c r="N53" s="1589" t="s">
        <v>202</v>
      </c>
      <c r="O53" s="1589"/>
      <c r="P53" s="1589"/>
    </row>
    <row r="56" spans="3:16" x14ac:dyDescent="0.25">
      <c r="C56" s="1578"/>
      <c r="D56" s="1578"/>
      <c r="E56" s="1578"/>
      <c r="F56" s="1578"/>
      <c r="G56" s="1578"/>
      <c r="H56" s="1578"/>
      <c r="I56" s="1578"/>
      <c r="J56" s="1578"/>
      <c r="K56" s="1578"/>
      <c r="L56" s="1578"/>
      <c r="M56" s="1578"/>
      <c r="N56" s="1578"/>
      <c r="O56" s="1578"/>
      <c r="P56" s="1578"/>
    </row>
    <row r="59" spans="3:16" x14ac:dyDescent="0.25">
      <c r="C59" s="1589"/>
      <c r="D59" s="1589"/>
      <c r="E59" s="1589"/>
      <c r="F59" s="1589"/>
      <c r="G59" s="1589"/>
      <c r="H59" s="1589"/>
      <c r="I59" s="1589"/>
      <c r="J59" s="1589"/>
      <c r="K59" s="1589"/>
      <c r="L59" s="1589"/>
      <c r="M59" s="1589"/>
      <c r="N59" s="1589"/>
      <c r="O59" s="1589"/>
      <c r="P59" s="1589"/>
    </row>
    <row r="60" spans="3:16" x14ac:dyDescent="0.25">
      <c r="C60" s="1578"/>
      <c r="D60" s="1578"/>
      <c r="E60" s="1578"/>
      <c r="F60" s="1578"/>
      <c r="G60" s="1578"/>
      <c r="H60" s="1578"/>
      <c r="I60" s="1578"/>
      <c r="J60" s="1578"/>
      <c r="K60" s="1578"/>
      <c r="L60" s="1578"/>
      <c r="M60" s="1578"/>
      <c r="N60" s="1578"/>
      <c r="O60" s="1578"/>
      <c r="P60" s="1578"/>
    </row>
    <row r="61" spans="3:16" x14ac:dyDescent="0.25">
      <c r="C61" s="1589"/>
      <c r="D61" s="1589"/>
      <c r="E61" s="1589"/>
      <c r="F61" s="1589"/>
      <c r="G61" s="1589"/>
      <c r="H61" s="1589"/>
      <c r="I61" s="1589"/>
      <c r="J61" s="1589"/>
      <c r="K61" s="1589"/>
      <c r="L61" s="1589"/>
      <c r="M61" s="1589"/>
      <c r="N61" s="1589"/>
      <c r="O61" s="1589"/>
      <c r="P61" s="1589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410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06" t="s">
        <v>194</v>
      </c>
      <c r="C30" s="1606"/>
      <c r="D30" s="1606"/>
      <c r="E30" s="1606"/>
      <c r="F30" s="1604">
        <v>122000</v>
      </c>
      <c r="G30" s="1605">
        <v>0</v>
      </c>
      <c r="H30" s="1604">
        <v>122000</v>
      </c>
      <c r="I30" s="1605">
        <v>0</v>
      </c>
      <c r="J30" s="1605">
        <v>0</v>
      </c>
      <c r="K30" s="1605">
        <v>0</v>
      </c>
      <c r="L30" s="1605">
        <v>0</v>
      </c>
      <c r="M30" s="1605">
        <v>0</v>
      </c>
      <c r="N30" s="1604">
        <v>122000</v>
      </c>
    </row>
    <row r="31" spans="1:14" x14ac:dyDescent="0.25">
      <c r="B31" s="1606"/>
      <c r="C31" s="1606"/>
      <c r="D31" s="1606"/>
      <c r="E31" s="1606"/>
      <c r="F31" s="1604"/>
      <c r="G31" s="1605"/>
      <c r="H31" s="1604"/>
      <c r="I31" s="1605"/>
      <c r="J31" s="1605"/>
      <c r="K31" s="1605"/>
      <c r="L31" s="1605"/>
      <c r="M31" s="1605"/>
      <c r="N31" s="1604"/>
    </row>
    <row r="36" spans="1:14" x14ac:dyDescent="0.25">
      <c r="A36" s="24" t="s">
        <v>257</v>
      </c>
      <c r="B36" s="24"/>
      <c r="C36" s="5" t="s">
        <v>258</v>
      </c>
      <c r="L36" s="1578" t="s">
        <v>196</v>
      </c>
      <c r="M36" s="1578"/>
      <c r="N36" s="157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589" t="s">
        <v>198</v>
      </c>
      <c r="M39" s="1589"/>
      <c r="N39" s="158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578" t="s">
        <v>253</v>
      </c>
      <c r="M40" s="1578"/>
      <c r="N40" s="1578"/>
    </row>
    <row r="41" spans="1:14" x14ac:dyDescent="0.25">
      <c r="A41" s="25" t="s">
        <v>263</v>
      </c>
      <c r="B41" s="25"/>
      <c r="C41" t="s">
        <v>264</v>
      </c>
      <c r="L41" s="1589" t="s">
        <v>202</v>
      </c>
      <c r="M41" s="1589"/>
      <c r="N41" s="1589"/>
    </row>
    <row r="46" spans="1:14" x14ac:dyDescent="0.25">
      <c r="A46" s="1589"/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</row>
    <row r="47" spans="1:14" x14ac:dyDescent="0.25">
      <c r="A47" s="1578"/>
      <c r="B47" s="1578"/>
      <c r="C47" s="1578"/>
      <c r="D47" s="1578"/>
      <c r="E47" s="1578"/>
      <c r="F47" s="1578"/>
      <c r="G47" s="1578"/>
      <c r="H47" s="1578"/>
      <c r="I47" s="1578"/>
      <c r="J47" s="1578"/>
      <c r="K47" s="1578"/>
      <c r="L47" s="1578"/>
      <c r="M47" s="1578"/>
      <c r="N47" s="1578"/>
    </row>
    <row r="48" spans="1:14" x14ac:dyDescent="0.25">
      <c r="A48" s="1589"/>
      <c r="B48" s="1589"/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411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02" t="s">
        <v>194</v>
      </c>
      <c r="D24" s="1602"/>
      <c r="E24" s="1602"/>
      <c r="F24" s="1602"/>
      <c r="G24" s="1602"/>
      <c r="H24" s="1602"/>
      <c r="I24" s="1601">
        <f t="shared" ref="I24:Q24" si="0">SUM(I18:I23)</f>
        <v>220000</v>
      </c>
      <c r="J24" s="1603">
        <f t="shared" si="0"/>
        <v>0</v>
      </c>
      <c r="K24" s="1601">
        <f t="shared" si="0"/>
        <v>220000</v>
      </c>
      <c r="L24" s="1601">
        <f t="shared" si="0"/>
        <v>6314</v>
      </c>
      <c r="M24" s="1601">
        <f t="shared" si="0"/>
        <v>5783.34</v>
      </c>
      <c r="N24" s="1601">
        <f t="shared" si="0"/>
        <v>6688</v>
      </c>
      <c r="O24" s="1601">
        <f t="shared" si="0"/>
        <v>825</v>
      </c>
      <c r="P24" s="1601">
        <f t="shared" si="0"/>
        <v>19610.34</v>
      </c>
      <c r="Q24" s="1600">
        <f t="shared" si="0"/>
        <v>200389.65999999997</v>
      </c>
    </row>
    <row r="25" spans="2:17" x14ac:dyDescent="0.25">
      <c r="C25" s="1602"/>
      <c r="D25" s="1602"/>
      <c r="E25" s="1602"/>
      <c r="F25" s="1602"/>
      <c r="G25" s="1602"/>
      <c r="H25" s="1602"/>
      <c r="I25" s="1601"/>
      <c r="J25" s="1603"/>
      <c r="K25" s="1601"/>
      <c r="L25" s="1601"/>
      <c r="M25" s="1601"/>
      <c r="N25" s="1601"/>
      <c r="O25" s="1601"/>
      <c r="P25" s="1601"/>
      <c r="Q25" s="1600"/>
    </row>
    <row r="38" spans="3:16" x14ac:dyDescent="0.25">
      <c r="C38" s="24" t="s">
        <v>195</v>
      </c>
      <c r="D38" s="24"/>
      <c r="E38" s="5" t="s">
        <v>250</v>
      </c>
      <c r="N38" s="1578" t="s">
        <v>196</v>
      </c>
      <c r="O38" s="1578"/>
      <c r="P38" s="157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89" t="s">
        <v>198</v>
      </c>
      <c r="O41" s="1589"/>
      <c r="P41" s="158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8" t="s">
        <v>253</v>
      </c>
      <c r="O42" s="1578"/>
      <c r="P42" s="1578"/>
    </row>
    <row r="43" spans="3:16" x14ac:dyDescent="0.25">
      <c r="C43" s="25" t="s">
        <v>201</v>
      </c>
      <c r="D43" s="25"/>
      <c r="E43" t="s">
        <v>254</v>
      </c>
      <c r="N43" s="1589" t="s">
        <v>202</v>
      </c>
      <c r="O43" s="1589"/>
      <c r="P43" s="1589"/>
    </row>
    <row r="46" spans="3:16" x14ac:dyDescent="0.25">
      <c r="C46" s="1578"/>
      <c r="D46" s="1578"/>
      <c r="E46" s="1578"/>
      <c r="F46" s="1578"/>
      <c r="G46" s="1578"/>
      <c r="H46" s="1578"/>
      <c r="I46" s="1578"/>
      <c r="J46" s="1578"/>
      <c r="K46" s="1578"/>
      <c r="L46" s="1578"/>
      <c r="M46" s="1578"/>
      <c r="N46" s="1578"/>
      <c r="O46" s="1578"/>
      <c r="P46" s="1578"/>
    </row>
    <row r="49" spans="3:16" x14ac:dyDescent="0.25">
      <c r="C49" s="1589"/>
      <c r="D49" s="1589"/>
      <c r="E49" s="1589"/>
      <c r="F49" s="1589"/>
      <c r="G49" s="1589"/>
      <c r="H49" s="1589"/>
      <c r="I49" s="1589"/>
      <c r="J49" s="1589"/>
      <c r="K49" s="1589"/>
      <c r="L49" s="1589"/>
      <c r="M49" s="1589"/>
      <c r="N49" s="1589"/>
      <c r="O49" s="1589"/>
      <c r="P49" s="1589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423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0" t="s">
        <v>105</v>
      </c>
      <c r="F43" s="1580" t="s">
        <v>110</v>
      </c>
      <c r="G43" s="15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0" t="s">
        <v>78</v>
      </c>
      <c r="F44" s="1580" t="s">
        <v>115</v>
      </c>
      <c r="G44" s="15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0" t="s">
        <v>117</v>
      </c>
      <c r="F45" s="1580" t="s">
        <v>118</v>
      </c>
      <c r="G45" s="15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0" t="s">
        <v>120</v>
      </c>
      <c r="F46" s="1580" t="s">
        <v>121</v>
      </c>
      <c r="G46" s="15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0" t="s">
        <v>49</v>
      </c>
      <c r="F47" s="1580" t="s">
        <v>123</v>
      </c>
      <c r="G47" s="15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0" t="s">
        <v>125</v>
      </c>
      <c r="F48" s="1580" t="s">
        <v>126</v>
      </c>
      <c r="G48" s="15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0" t="s">
        <v>105</v>
      </c>
      <c r="F49" s="1580" t="s">
        <v>128</v>
      </c>
      <c r="G49" s="15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0" t="s">
        <v>102</v>
      </c>
      <c r="F50" s="1580" t="s">
        <v>130</v>
      </c>
      <c r="G50" s="15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0" t="s">
        <v>132</v>
      </c>
      <c r="F51" s="1580" t="s">
        <v>133</v>
      </c>
      <c r="G51" s="15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0" t="s">
        <v>117</v>
      </c>
      <c r="F52" s="1580" t="s">
        <v>135</v>
      </c>
      <c r="G52" s="15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0" t="s">
        <v>85</v>
      </c>
      <c r="F53" s="1580" t="s">
        <v>137</v>
      </c>
      <c r="G53" s="15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0" t="s">
        <v>139</v>
      </c>
      <c r="F54" s="1580" t="s">
        <v>140</v>
      </c>
      <c r="G54" s="15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0" t="s">
        <v>148</v>
      </c>
      <c r="F55" s="1580" t="s">
        <v>149</v>
      </c>
      <c r="G55" s="15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0" t="s">
        <v>151</v>
      </c>
      <c r="F56" s="1580" t="s">
        <v>152</v>
      </c>
      <c r="G56" s="15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0" t="s">
        <v>157</v>
      </c>
      <c r="F57" s="1580" t="s">
        <v>158</v>
      </c>
      <c r="G57" s="15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0" t="s">
        <v>160</v>
      </c>
      <c r="F59" s="1580" t="s">
        <v>161</v>
      </c>
      <c r="G59" s="15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0" t="s">
        <v>163</v>
      </c>
      <c r="F60" s="1580" t="s">
        <v>164</v>
      </c>
      <c r="G60" s="15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0" t="s">
        <v>92</v>
      </c>
      <c r="F63" s="1580" t="s">
        <v>168</v>
      </c>
      <c r="G63" s="15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0" t="s">
        <v>276</v>
      </c>
      <c r="F64" s="1580" t="s">
        <v>170</v>
      </c>
      <c r="G64" s="15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0" t="s">
        <v>40</v>
      </c>
      <c r="F68" s="1580" t="s">
        <v>172</v>
      </c>
      <c r="G68" s="15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0" t="s">
        <v>92</v>
      </c>
      <c r="F73" s="1580"/>
      <c r="G73" s="15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0" t="s">
        <v>276</v>
      </c>
      <c r="F78" s="1580"/>
      <c r="G78" s="15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0" t="s">
        <v>30</v>
      </c>
      <c r="F81" s="1580" t="s">
        <v>31</v>
      </c>
      <c r="G81" s="15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0" t="s">
        <v>92</v>
      </c>
      <c r="F88" s="1580" t="s">
        <v>176</v>
      </c>
      <c r="G88" s="15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0" t="s">
        <v>178</v>
      </c>
      <c r="F89" s="1580" t="s">
        <v>179</v>
      </c>
      <c r="G89" s="15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8" t="s">
        <v>92</v>
      </c>
      <c r="F90" s="1598" t="s">
        <v>193</v>
      </c>
      <c r="G90" s="159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599" t="s">
        <v>288</v>
      </c>
      <c r="D128" s="1599"/>
      <c r="E128" s="1599"/>
      <c r="F128" s="1599"/>
      <c r="G128" s="1599"/>
      <c r="H128" s="159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578" t="s">
        <v>196</v>
      </c>
      <c r="O131" s="1578"/>
      <c r="P131" s="157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589" t="s">
        <v>198</v>
      </c>
      <c r="O134" s="1589"/>
      <c r="P134" s="158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578" t="s">
        <v>253</v>
      </c>
      <c r="O135" s="1578"/>
      <c r="P135" s="1578"/>
    </row>
    <row r="136" spans="3:16" x14ac:dyDescent="0.25">
      <c r="C136" s="25" t="s">
        <v>201</v>
      </c>
      <c r="D136" s="25"/>
      <c r="E136" t="s">
        <v>254</v>
      </c>
      <c r="N136" s="1589" t="s">
        <v>202</v>
      </c>
      <c r="O136" s="1589"/>
      <c r="P136" s="1589"/>
    </row>
    <row r="139" spans="3:16" x14ac:dyDescent="0.25">
      <c r="C139" s="1578"/>
      <c r="D139" s="1578"/>
      <c r="E139" s="1578"/>
      <c r="F139" s="1578"/>
      <c r="G139" s="1578"/>
      <c r="H139" s="1578"/>
      <c r="I139" s="1578"/>
      <c r="J139" s="1578"/>
      <c r="K139" s="1578"/>
      <c r="L139" s="1578"/>
      <c r="M139" s="1578"/>
      <c r="N139" s="1578"/>
      <c r="O139" s="1578"/>
      <c r="P139" s="1578"/>
    </row>
    <row r="142" spans="3:16" x14ac:dyDescent="0.25">
      <c r="C142" s="1589"/>
      <c r="D142" s="1589"/>
      <c r="E142" s="1589"/>
      <c r="F142" s="1589"/>
      <c r="G142" s="1589"/>
      <c r="H142" s="1589"/>
      <c r="I142" s="1589"/>
      <c r="J142" s="1589"/>
      <c r="K142" s="1589"/>
      <c r="L142" s="1589"/>
      <c r="M142" s="1589"/>
      <c r="N142" s="1589"/>
      <c r="O142" s="1589"/>
      <c r="P142" s="1589"/>
    </row>
    <row r="143" spans="3:16" x14ac:dyDescent="0.25">
      <c r="C143" s="1578"/>
      <c r="D143" s="1578"/>
      <c r="E143" s="1578"/>
      <c r="F143" s="1578"/>
      <c r="G143" s="1578"/>
      <c r="H143" s="1578"/>
      <c r="I143" s="1578"/>
      <c r="J143" s="1578"/>
      <c r="K143" s="1578"/>
      <c r="L143" s="1578"/>
      <c r="M143" s="1578"/>
      <c r="N143" s="1578"/>
      <c r="O143" s="1578"/>
      <c r="P143" s="1578"/>
    </row>
    <row r="144" spans="3:16" x14ac:dyDescent="0.25">
      <c r="C144" s="1589"/>
      <c r="D144" s="1589"/>
      <c r="E144" s="1589"/>
      <c r="F144" s="1589"/>
      <c r="G144" s="1589"/>
      <c r="H144" s="1589"/>
      <c r="I144" s="1589"/>
      <c r="J144" s="1589"/>
      <c r="K144" s="1589"/>
      <c r="L144" s="1589"/>
      <c r="M144" s="1589"/>
      <c r="N144" s="1589"/>
      <c r="O144" s="1589"/>
      <c r="P144" s="158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439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02" t="s">
        <v>194</v>
      </c>
      <c r="D42" s="1602"/>
      <c r="E42" s="1602"/>
      <c r="F42" s="1602"/>
      <c r="G42" s="1602"/>
      <c r="H42" s="1602"/>
      <c r="I42" s="1601">
        <f>SUM(I18:I41)</f>
        <v>981500</v>
      </c>
      <c r="J42" s="1603">
        <f>SUM(J18:J41)</f>
        <v>0</v>
      </c>
      <c r="K42" s="1601">
        <v>1038000</v>
      </c>
      <c r="L42" s="1601">
        <f>SUM(L18:L41)</f>
        <v>28169.05</v>
      </c>
      <c r="M42" s="1601">
        <v>35295.4</v>
      </c>
      <c r="N42" s="1601">
        <f>SUM(N18:N41)</f>
        <v>29837.599999999999</v>
      </c>
      <c r="O42" s="1601">
        <f>SUM(O18:O41)</f>
        <v>1890.12</v>
      </c>
      <c r="P42" s="1601">
        <v>98606.32</v>
      </c>
      <c r="Q42" s="1600">
        <f>SUM(Q18:Q41)</f>
        <v>886307.82999999984</v>
      </c>
    </row>
    <row r="43" spans="2:17" x14ac:dyDescent="0.25">
      <c r="C43" s="1602"/>
      <c r="D43" s="1602"/>
      <c r="E43" s="1602"/>
      <c r="F43" s="1602"/>
      <c r="G43" s="1602"/>
      <c r="H43" s="1602"/>
      <c r="I43" s="1601"/>
      <c r="J43" s="1603"/>
      <c r="K43" s="1601"/>
      <c r="L43" s="1601"/>
      <c r="M43" s="1601"/>
      <c r="N43" s="1601"/>
      <c r="O43" s="1601"/>
      <c r="P43" s="1601"/>
      <c r="Q43" s="160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578" t="s">
        <v>196</v>
      </c>
      <c r="O46" s="1578"/>
      <c r="P46" s="1578"/>
    </row>
    <row r="49" spans="3:16" x14ac:dyDescent="0.25">
      <c r="C49" s="25" t="s">
        <v>197</v>
      </c>
      <c r="D49" s="25"/>
      <c r="E49" t="s">
        <v>251</v>
      </c>
      <c r="N49" s="1589" t="s">
        <v>198</v>
      </c>
      <c r="O49" s="1589"/>
      <c r="P49" s="158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578" t="s">
        <v>253</v>
      </c>
      <c r="O50" s="1578"/>
      <c r="P50" s="1578"/>
    </row>
    <row r="51" spans="3:16" x14ac:dyDescent="0.25">
      <c r="C51" s="25" t="s">
        <v>201</v>
      </c>
      <c r="D51" s="25"/>
      <c r="E51" t="s">
        <v>254</v>
      </c>
      <c r="N51" s="1589" t="s">
        <v>202</v>
      </c>
      <c r="O51" s="1589"/>
      <c r="P51" s="1589"/>
    </row>
    <row r="54" spans="3:16" x14ac:dyDescent="0.25">
      <c r="C54" s="1578"/>
      <c r="D54" s="1578"/>
      <c r="E54" s="1578"/>
      <c r="F54" s="1578"/>
      <c r="G54" s="1578"/>
      <c r="H54" s="1578"/>
      <c r="I54" s="1578"/>
      <c r="J54" s="1578"/>
      <c r="K54" s="1578"/>
      <c r="L54" s="1578"/>
      <c r="M54" s="1578"/>
      <c r="N54" s="1578"/>
      <c r="O54" s="1578"/>
      <c r="P54" s="1578"/>
    </row>
    <row r="57" spans="3:16" x14ac:dyDescent="0.25">
      <c r="C57" s="1589"/>
      <c r="D57" s="1589"/>
      <c r="E57" s="1589"/>
      <c r="F57" s="1589"/>
      <c r="G57" s="1589"/>
      <c r="H57" s="1589"/>
      <c r="I57" s="1589"/>
      <c r="J57" s="1589"/>
      <c r="K57" s="1589"/>
      <c r="L57" s="1589"/>
      <c r="M57" s="1589"/>
      <c r="N57" s="1589"/>
      <c r="O57" s="1589"/>
      <c r="P57" s="1589"/>
    </row>
    <row r="58" spans="3:16" x14ac:dyDescent="0.25">
      <c r="C58" s="1578"/>
      <c r="D58" s="1578"/>
      <c r="E58" s="1578"/>
      <c r="F58" s="1578"/>
      <c r="G58" s="1578"/>
      <c r="H58" s="1578"/>
      <c r="I58" s="1578"/>
      <c r="J58" s="1578"/>
      <c r="K58" s="1578"/>
      <c r="L58" s="1578"/>
      <c r="M58" s="1578"/>
      <c r="N58" s="1578"/>
      <c r="O58" s="1578"/>
      <c r="P58" s="1578"/>
    </row>
    <row r="59" spans="3:16" x14ac:dyDescent="0.25">
      <c r="C59" s="1589"/>
      <c r="D59" s="1589"/>
      <c r="E59" s="1589"/>
      <c r="F59" s="1589"/>
      <c r="G59" s="1589"/>
      <c r="H59" s="1589"/>
      <c r="I59" s="1589"/>
      <c r="J59" s="1589"/>
      <c r="K59" s="1589"/>
      <c r="L59" s="1589"/>
      <c r="M59" s="1589"/>
      <c r="N59" s="1589"/>
      <c r="O59" s="1589"/>
      <c r="P59" s="158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440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602" t="s">
        <v>194</v>
      </c>
      <c r="D20" s="1602"/>
      <c r="E20" s="1602"/>
      <c r="F20" s="1602"/>
      <c r="G20" s="1602"/>
      <c r="H20" s="1602"/>
      <c r="I20" s="1601">
        <f>SUM(I18:I19)</f>
        <v>110000</v>
      </c>
      <c r="J20" s="1603">
        <f>SUM(J18:J19)</f>
        <v>0</v>
      </c>
      <c r="K20" s="1601">
        <v>110000</v>
      </c>
      <c r="L20" s="1601">
        <f>SUM(L18:L19)</f>
        <v>3157</v>
      </c>
      <c r="M20" s="1601">
        <v>7400.87</v>
      </c>
      <c r="N20" s="1601">
        <v>3344</v>
      </c>
      <c r="O20" s="1601">
        <f>SUM(O18:O19)</f>
        <v>50</v>
      </c>
      <c r="P20" s="1601">
        <v>13951.87</v>
      </c>
      <c r="Q20" s="1600">
        <f>SUM(Q18:Q19)</f>
        <v>96048.13</v>
      </c>
    </row>
    <row r="21" spans="2:17" x14ac:dyDescent="0.25">
      <c r="C21" s="1602"/>
      <c r="D21" s="1602"/>
      <c r="E21" s="1602"/>
      <c r="F21" s="1602"/>
      <c r="G21" s="1602"/>
      <c r="H21" s="1602"/>
      <c r="I21" s="1601"/>
      <c r="J21" s="1603"/>
      <c r="K21" s="1601"/>
      <c r="L21" s="1601"/>
      <c r="M21" s="1601"/>
      <c r="N21" s="1601"/>
      <c r="O21" s="1601"/>
      <c r="P21" s="1601"/>
      <c r="Q21" s="160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578" t="s">
        <v>196</v>
      </c>
      <c r="O31" s="1578"/>
      <c r="P31" s="1578"/>
    </row>
    <row r="34" spans="3:16" x14ac:dyDescent="0.25">
      <c r="C34" s="25" t="s">
        <v>197</v>
      </c>
      <c r="D34" s="25"/>
      <c r="E34" t="s">
        <v>251</v>
      </c>
      <c r="N34" s="1589" t="s">
        <v>198</v>
      </c>
      <c r="O34" s="1589"/>
      <c r="P34" s="1589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578" t="s">
        <v>253</v>
      </c>
      <c r="O35" s="1578"/>
      <c r="P35" s="1578"/>
    </row>
    <row r="36" spans="3:16" x14ac:dyDescent="0.25">
      <c r="C36" s="25" t="s">
        <v>201</v>
      </c>
      <c r="D36" s="25"/>
      <c r="E36" t="s">
        <v>254</v>
      </c>
      <c r="N36" s="1589" t="s">
        <v>202</v>
      </c>
      <c r="O36" s="1589"/>
      <c r="P36" s="1589"/>
    </row>
    <row r="39" spans="3:16" x14ac:dyDescent="0.25">
      <c r="C39" s="1578"/>
      <c r="D39" s="1578"/>
      <c r="E39" s="1578"/>
      <c r="F39" s="1578"/>
      <c r="G39" s="1578"/>
      <c r="H39" s="1578"/>
      <c r="I39" s="1578"/>
      <c r="J39" s="1578"/>
      <c r="K39" s="1578"/>
      <c r="L39" s="1578"/>
      <c r="M39" s="1578"/>
      <c r="N39" s="1578"/>
      <c r="O39" s="1578"/>
      <c r="P39" s="1578"/>
    </row>
    <row r="42" spans="3:16" x14ac:dyDescent="0.25">
      <c r="C42" s="1589"/>
      <c r="D42" s="1589"/>
      <c r="E42" s="1589"/>
      <c r="F42" s="1589"/>
      <c r="G42" s="1589"/>
      <c r="H42" s="1589"/>
      <c r="I42" s="1589"/>
      <c r="J42" s="1589"/>
      <c r="K42" s="1589"/>
      <c r="L42" s="1589"/>
      <c r="M42" s="1589"/>
      <c r="N42" s="1589"/>
      <c r="O42" s="1589"/>
      <c r="P42" s="1589"/>
    </row>
    <row r="43" spans="3:16" x14ac:dyDescent="0.25">
      <c r="C43" s="1578"/>
      <c r="D43" s="1578"/>
      <c r="E43" s="1578"/>
      <c r="F43" s="1578"/>
      <c r="G43" s="1578"/>
      <c r="H43" s="1578"/>
      <c r="I43" s="1578"/>
      <c r="J43" s="1578"/>
      <c r="K43" s="1578"/>
      <c r="L43" s="1578"/>
      <c r="M43" s="1578"/>
      <c r="N43" s="1578"/>
      <c r="O43" s="1578"/>
      <c r="P43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446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06" t="s">
        <v>194</v>
      </c>
      <c r="C30" s="1606"/>
      <c r="D30" s="1606"/>
      <c r="E30" s="1606"/>
      <c r="F30" s="1604">
        <v>122000</v>
      </c>
      <c r="G30" s="1605">
        <v>0</v>
      </c>
      <c r="H30" s="1604">
        <v>122000</v>
      </c>
      <c r="I30" s="1605">
        <v>0</v>
      </c>
      <c r="J30" s="1605">
        <v>0</v>
      </c>
      <c r="K30" s="1605">
        <v>0</v>
      </c>
      <c r="L30" s="1605">
        <v>0</v>
      </c>
      <c r="M30" s="1605">
        <v>0</v>
      </c>
      <c r="N30" s="1604">
        <v>122000</v>
      </c>
    </row>
    <row r="31" spans="1:14" x14ac:dyDescent="0.25">
      <c r="B31" s="1606"/>
      <c r="C31" s="1606"/>
      <c r="D31" s="1606"/>
      <c r="E31" s="1606"/>
      <c r="F31" s="1604"/>
      <c r="G31" s="1605"/>
      <c r="H31" s="1604"/>
      <c r="I31" s="1605"/>
      <c r="J31" s="1605"/>
      <c r="K31" s="1605"/>
      <c r="L31" s="1605"/>
      <c r="M31" s="1605"/>
      <c r="N31" s="1604"/>
    </row>
    <row r="36" spans="1:14" x14ac:dyDescent="0.25">
      <c r="A36" s="24" t="s">
        <v>257</v>
      </c>
      <c r="B36" s="24"/>
      <c r="C36" s="5" t="s">
        <v>258</v>
      </c>
      <c r="L36" s="1578" t="s">
        <v>196</v>
      </c>
      <c r="M36" s="1578"/>
      <c r="N36" s="157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589" t="s">
        <v>198</v>
      </c>
      <c r="M39" s="1589"/>
      <c r="N39" s="158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578" t="s">
        <v>253</v>
      </c>
      <c r="M40" s="1578"/>
      <c r="N40" s="1578"/>
    </row>
    <row r="41" spans="1:14" x14ac:dyDescent="0.25">
      <c r="A41" s="25" t="s">
        <v>263</v>
      </c>
      <c r="B41" s="25"/>
      <c r="C41" t="s">
        <v>264</v>
      </c>
      <c r="L41" s="1589" t="s">
        <v>202</v>
      </c>
      <c r="M41" s="1589"/>
      <c r="N41" s="1589"/>
    </row>
    <row r="46" spans="1:14" x14ac:dyDescent="0.25">
      <c r="A46" s="1589"/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</row>
    <row r="47" spans="1:14" x14ac:dyDescent="0.25">
      <c r="A47" s="1578"/>
      <c r="B47" s="1578"/>
      <c r="C47" s="1578"/>
      <c r="D47" s="1578"/>
      <c r="E47" s="1578"/>
      <c r="F47" s="1578"/>
      <c r="G47" s="1578"/>
      <c r="H47" s="1578"/>
      <c r="I47" s="1578"/>
      <c r="J47" s="1578"/>
      <c r="K47" s="1578"/>
      <c r="L47" s="1578"/>
      <c r="M47" s="1578"/>
      <c r="N47" s="1578"/>
    </row>
    <row r="48" spans="1:14" x14ac:dyDescent="0.25">
      <c r="A48" s="1589"/>
      <c r="B48" s="1589"/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447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02" t="s">
        <v>194</v>
      </c>
      <c r="D22" s="1602"/>
      <c r="E22" s="1602"/>
      <c r="F22" s="1602"/>
      <c r="G22" s="1602"/>
      <c r="H22" s="1602"/>
      <c r="I22" s="1601">
        <f>SUM(I18:I21)</f>
        <v>155000</v>
      </c>
      <c r="J22" s="1603">
        <f>SUM(J18:J21)</f>
        <v>0</v>
      </c>
      <c r="K22" s="1601">
        <v>155000</v>
      </c>
      <c r="L22" s="1601">
        <f>SUM(L18:L21)</f>
        <v>4446.2</v>
      </c>
      <c r="M22" s="1601">
        <v>7400.87</v>
      </c>
      <c r="N22" s="1601">
        <v>4448.5</v>
      </c>
      <c r="O22" s="1601">
        <f>SUM(O18:O21)</f>
        <v>100</v>
      </c>
      <c r="P22" s="1601">
        <v>16661.37</v>
      </c>
      <c r="Q22" s="1600">
        <f>SUM(Q18:Q21)</f>
        <v>138338.63</v>
      </c>
    </row>
    <row r="23" spans="2:17" x14ac:dyDescent="0.25">
      <c r="C23" s="1602"/>
      <c r="D23" s="1602"/>
      <c r="E23" s="1602"/>
      <c r="F23" s="1602"/>
      <c r="G23" s="1602"/>
      <c r="H23" s="1602"/>
      <c r="I23" s="1601"/>
      <c r="J23" s="1603"/>
      <c r="K23" s="1601"/>
      <c r="L23" s="1601"/>
      <c r="M23" s="1601"/>
      <c r="N23" s="1601"/>
      <c r="O23" s="1601"/>
      <c r="P23" s="1601"/>
      <c r="Q23" s="1600"/>
    </row>
    <row r="33" spans="3:16" x14ac:dyDescent="0.25">
      <c r="C33" s="24" t="s">
        <v>195</v>
      </c>
      <c r="D33" s="24"/>
      <c r="E33" s="5" t="s">
        <v>250</v>
      </c>
      <c r="N33" s="1578" t="s">
        <v>196</v>
      </c>
      <c r="O33" s="1578"/>
      <c r="P33" s="157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589" t="s">
        <v>198</v>
      </c>
      <c r="O36" s="1589"/>
      <c r="P36" s="158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578" t="s">
        <v>253</v>
      </c>
      <c r="O37" s="1578"/>
      <c r="P37" s="1578"/>
    </row>
    <row r="38" spans="3:16" x14ac:dyDescent="0.25">
      <c r="C38" s="25" t="s">
        <v>201</v>
      </c>
      <c r="D38" s="25"/>
      <c r="E38" t="s">
        <v>254</v>
      </c>
      <c r="N38" s="1589" t="s">
        <v>202</v>
      </c>
      <c r="O38" s="1589"/>
      <c r="P38" s="1589"/>
    </row>
    <row r="41" spans="3:16" x14ac:dyDescent="0.25"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  <c r="P41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6" spans="3:16" x14ac:dyDescent="0.25"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  <c r="P46" s="158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451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02" t="s">
        <v>194</v>
      </c>
      <c r="D42" s="1602"/>
      <c r="E42" s="1602"/>
      <c r="F42" s="1602"/>
      <c r="G42" s="1602"/>
      <c r="H42" s="1602"/>
      <c r="I42" s="1601">
        <f>SUM(I18:I41)</f>
        <v>981500</v>
      </c>
      <c r="J42" s="1603">
        <f>SUM(J18:J41)</f>
        <v>0</v>
      </c>
      <c r="K42" s="1601">
        <v>1038000</v>
      </c>
      <c r="L42" s="1601">
        <f>SUM(L18:L41)</f>
        <v>28169.05</v>
      </c>
      <c r="M42" s="1601">
        <v>35295.4</v>
      </c>
      <c r="N42" s="1601">
        <f>SUM(N18:N41)</f>
        <v>29837.599999999999</v>
      </c>
      <c r="O42" s="1601">
        <f>SUM(O18:O41)</f>
        <v>1890.12</v>
      </c>
      <c r="P42" s="1601">
        <v>98606.32</v>
      </c>
      <c r="Q42" s="1600">
        <f>SUM(Q18:Q41)</f>
        <v>886307.82999999984</v>
      </c>
    </row>
    <row r="43" spans="2:17" x14ac:dyDescent="0.25">
      <c r="C43" s="1602"/>
      <c r="D43" s="1602"/>
      <c r="E43" s="1602"/>
      <c r="F43" s="1602"/>
      <c r="G43" s="1602"/>
      <c r="H43" s="1602"/>
      <c r="I43" s="1601"/>
      <c r="J43" s="1603"/>
      <c r="K43" s="1601"/>
      <c r="L43" s="1601"/>
      <c r="M43" s="1601"/>
      <c r="N43" s="1601"/>
      <c r="O43" s="1601"/>
      <c r="P43" s="1601"/>
      <c r="Q43" s="160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578" t="s">
        <v>196</v>
      </c>
      <c r="O46" s="1578"/>
      <c r="P46" s="1578"/>
    </row>
    <row r="49" spans="3:16" x14ac:dyDescent="0.25">
      <c r="C49" s="25" t="s">
        <v>197</v>
      </c>
      <c r="D49" s="25"/>
      <c r="E49" t="s">
        <v>251</v>
      </c>
      <c r="N49" s="1589" t="s">
        <v>198</v>
      </c>
      <c r="O49" s="1589"/>
      <c r="P49" s="158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578" t="s">
        <v>253</v>
      </c>
      <c r="O50" s="1578"/>
      <c r="P50" s="1578"/>
    </row>
    <row r="51" spans="3:16" x14ac:dyDescent="0.25">
      <c r="C51" s="25" t="s">
        <v>201</v>
      </c>
      <c r="D51" s="25"/>
      <c r="E51" t="s">
        <v>254</v>
      </c>
      <c r="N51" s="1589" t="s">
        <v>202</v>
      </c>
      <c r="O51" s="1589"/>
      <c r="P51" s="1589"/>
    </row>
    <row r="54" spans="3:16" x14ac:dyDescent="0.25">
      <c r="C54" s="1578"/>
      <c r="D54" s="1578"/>
      <c r="E54" s="1578"/>
      <c r="F54" s="1578"/>
      <c r="G54" s="1578"/>
      <c r="H54" s="1578"/>
      <c r="I54" s="1578"/>
      <c r="J54" s="1578"/>
      <c r="K54" s="1578"/>
      <c r="L54" s="1578"/>
      <c r="M54" s="1578"/>
      <c r="N54" s="1578"/>
      <c r="O54" s="1578"/>
      <c r="P54" s="1578"/>
    </row>
    <row r="57" spans="3:16" x14ac:dyDescent="0.25">
      <c r="C57" s="1589"/>
      <c r="D57" s="1589"/>
      <c r="E57" s="1589"/>
      <c r="F57" s="1589"/>
      <c r="G57" s="1589"/>
      <c r="H57" s="1589"/>
      <c r="I57" s="1589"/>
      <c r="J57" s="1589"/>
      <c r="K57" s="1589"/>
      <c r="L57" s="1589"/>
      <c r="M57" s="1589"/>
      <c r="N57" s="1589"/>
      <c r="O57" s="1589"/>
      <c r="P57" s="1589"/>
    </row>
    <row r="58" spans="3:16" x14ac:dyDescent="0.25">
      <c r="C58" s="1578"/>
      <c r="D58" s="1578"/>
      <c r="E58" s="1578"/>
      <c r="F58" s="1578"/>
      <c r="G58" s="1578"/>
      <c r="H58" s="1578"/>
      <c r="I58" s="1578"/>
      <c r="J58" s="1578"/>
      <c r="K58" s="1578"/>
      <c r="L58" s="1578"/>
      <c r="M58" s="1578"/>
      <c r="N58" s="1578"/>
      <c r="O58" s="1578"/>
      <c r="P58" s="1578"/>
    </row>
    <row r="59" spans="3:16" x14ac:dyDescent="0.25">
      <c r="C59" s="1589"/>
      <c r="D59" s="1589"/>
      <c r="E59" s="1589"/>
      <c r="F59" s="1589"/>
      <c r="G59" s="1589"/>
      <c r="H59" s="1589"/>
      <c r="I59" s="1589"/>
      <c r="J59" s="1589"/>
      <c r="K59" s="1589"/>
      <c r="L59" s="1589"/>
      <c r="M59" s="1589"/>
      <c r="N59" s="1589"/>
      <c r="O59" s="1589"/>
      <c r="P59" s="158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453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0" t="s">
        <v>105</v>
      </c>
      <c r="F43" s="1580" t="s">
        <v>110</v>
      </c>
      <c r="G43" s="15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0" t="s">
        <v>78</v>
      </c>
      <c r="F44" s="1580" t="s">
        <v>115</v>
      </c>
      <c r="G44" s="15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0" t="s">
        <v>117</v>
      </c>
      <c r="F45" s="1580" t="s">
        <v>118</v>
      </c>
      <c r="G45" s="15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0" t="s">
        <v>120</v>
      </c>
      <c r="F46" s="1580" t="s">
        <v>121</v>
      </c>
      <c r="G46" s="15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0" t="s">
        <v>49</v>
      </c>
      <c r="F47" s="1580" t="s">
        <v>123</v>
      </c>
      <c r="G47" s="15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0" t="s">
        <v>125</v>
      </c>
      <c r="F48" s="1580" t="s">
        <v>126</v>
      </c>
      <c r="G48" s="15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0" t="s">
        <v>105</v>
      </c>
      <c r="F49" s="1580" t="s">
        <v>128</v>
      </c>
      <c r="G49" s="15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0" t="s">
        <v>102</v>
      </c>
      <c r="F50" s="1580" t="s">
        <v>130</v>
      </c>
      <c r="G50" s="15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0" t="s">
        <v>132</v>
      </c>
      <c r="F51" s="1580" t="s">
        <v>133</v>
      </c>
      <c r="G51" s="15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0" t="s">
        <v>117</v>
      </c>
      <c r="F52" s="1580" t="s">
        <v>135</v>
      </c>
      <c r="G52" s="15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0" t="s">
        <v>85</v>
      </c>
      <c r="F53" s="1580" t="s">
        <v>137</v>
      </c>
      <c r="G53" s="15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0" t="s">
        <v>139</v>
      </c>
      <c r="F54" s="1580" t="s">
        <v>140</v>
      </c>
      <c r="G54" s="15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0" t="s">
        <v>148</v>
      </c>
      <c r="F55" s="1580" t="s">
        <v>149</v>
      </c>
      <c r="G55" s="15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0" t="s">
        <v>151</v>
      </c>
      <c r="F56" s="1580" t="s">
        <v>152</v>
      </c>
      <c r="G56" s="15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0" t="s">
        <v>157</v>
      </c>
      <c r="F57" s="1580" t="s">
        <v>158</v>
      </c>
      <c r="G57" s="15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0" t="s">
        <v>160</v>
      </c>
      <c r="F59" s="1580" t="s">
        <v>161</v>
      </c>
      <c r="G59" s="15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0" t="s">
        <v>163</v>
      </c>
      <c r="F60" s="1580" t="s">
        <v>164</v>
      </c>
      <c r="G60" s="15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0" t="s">
        <v>92</v>
      </c>
      <c r="F63" s="1580" t="s">
        <v>168</v>
      </c>
      <c r="G63" s="15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0" t="s">
        <v>276</v>
      </c>
      <c r="F64" s="1580" t="s">
        <v>170</v>
      </c>
      <c r="G64" s="15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0" t="s">
        <v>40</v>
      </c>
      <c r="F68" s="1580" t="s">
        <v>172</v>
      </c>
      <c r="G68" s="15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0" t="s">
        <v>92</v>
      </c>
      <c r="F73" s="1580"/>
      <c r="G73" s="15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0" t="s">
        <v>276</v>
      </c>
      <c r="F78" s="1580"/>
      <c r="G78" s="15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0" t="s">
        <v>30</v>
      </c>
      <c r="F81" s="1580" t="s">
        <v>31</v>
      </c>
      <c r="G81" s="15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0" t="s">
        <v>92</v>
      </c>
      <c r="F88" s="1580" t="s">
        <v>176</v>
      </c>
      <c r="G88" s="15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0" t="s">
        <v>178</v>
      </c>
      <c r="F89" s="1580" t="s">
        <v>179</v>
      </c>
      <c r="G89" s="15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8" t="s">
        <v>92</v>
      </c>
      <c r="F90" s="1598" t="s">
        <v>193</v>
      </c>
      <c r="G90" s="159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599" t="s">
        <v>288</v>
      </c>
      <c r="D128" s="1599"/>
      <c r="E128" s="1599"/>
      <c r="F128" s="1599"/>
      <c r="G128" s="1599"/>
      <c r="H128" s="159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578" t="s">
        <v>196</v>
      </c>
      <c r="O131" s="1578"/>
      <c r="P131" s="157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589" t="s">
        <v>198</v>
      </c>
      <c r="O134" s="1589"/>
      <c r="P134" s="158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578" t="s">
        <v>253</v>
      </c>
      <c r="O135" s="1578"/>
      <c r="P135" s="1578"/>
    </row>
    <row r="136" spans="3:16" x14ac:dyDescent="0.25">
      <c r="C136" s="25" t="s">
        <v>201</v>
      </c>
      <c r="D136" s="25"/>
      <c r="E136" t="s">
        <v>254</v>
      </c>
      <c r="N136" s="1589" t="s">
        <v>202</v>
      </c>
      <c r="O136" s="1589"/>
      <c r="P136" s="1589"/>
    </row>
    <row r="139" spans="3:16" x14ac:dyDescent="0.25">
      <c r="C139" s="1578"/>
      <c r="D139" s="1578"/>
      <c r="E139" s="1578"/>
      <c r="F139" s="1578"/>
      <c r="G139" s="1578"/>
      <c r="H139" s="1578"/>
      <c r="I139" s="1578"/>
      <c r="J139" s="1578"/>
      <c r="K139" s="1578"/>
      <c r="L139" s="1578"/>
      <c r="M139" s="1578"/>
      <c r="N139" s="1578"/>
      <c r="O139" s="1578"/>
      <c r="P139" s="1578"/>
    </row>
    <row r="142" spans="3:16" x14ac:dyDescent="0.25">
      <c r="C142" s="1589"/>
      <c r="D142" s="1589"/>
      <c r="E142" s="1589"/>
      <c r="F142" s="1589"/>
      <c r="G142" s="1589"/>
      <c r="H142" s="1589"/>
      <c r="I142" s="1589"/>
      <c r="J142" s="1589"/>
      <c r="K142" s="1589"/>
      <c r="L142" s="1589"/>
      <c r="M142" s="1589"/>
      <c r="N142" s="1589"/>
      <c r="O142" s="1589"/>
      <c r="P142" s="1589"/>
    </row>
    <row r="143" spans="3:16" x14ac:dyDescent="0.25">
      <c r="C143" s="1578"/>
      <c r="D143" s="1578"/>
      <c r="E143" s="1578"/>
      <c r="F143" s="1578"/>
      <c r="G143" s="1578"/>
      <c r="H143" s="1578"/>
      <c r="I143" s="1578"/>
      <c r="J143" s="1578"/>
      <c r="K143" s="1578"/>
      <c r="L143" s="1578"/>
      <c r="M143" s="1578"/>
      <c r="N143" s="1578"/>
      <c r="O143" s="1578"/>
      <c r="P143" s="1578"/>
    </row>
    <row r="144" spans="3:16" x14ac:dyDescent="0.25">
      <c r="C144" s="1589"/>
      <c r="D144" s="1589"/>
      <c r="E144" s="1589"/>
      <c r="F144" s="1589"/>
      <c r="G144" s="1589"/>
      <c r="H144" s="1589"/>
      <c r="I144" s="1589"/>
      <c r="J144" s="1589"/>
      <c r="K144" s="1589"/>
      <c r="L144" s="1589"/>
      <c r="M144" s="1589"/>
      <c r="N144" s="1589"/>
      <c r="O144" s="1589"/>
      <c r="P144" s="158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454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02" t="s">
        <v>194</v>
      </c>
      <c r="D24" s="1602"/>
      <c r="E24" s="1602"/>
      <c r="F24" s="1602"/>
      <c r="G24" s="1602"/>
      <c r="H24" s="1602"/>
      <c r="I24" s="1601">
        <f t="shared" ref="I24:Q24" si="0">SUM(I18:I23)</f>
        <v>220000</v>
      </c>
      <c r="J24" s="1603">
        <f t="shared" si="0"/>
        <v>0</v>
      </c>
      <c r="K24" s="1601">
        <f t="shared" si="0"/>
        <v>220000</v>
      </c>
      <c r="L24" s="1601">
        <f t="shared" si="0"/>
        <v>6314</v>
      </c>
      <c r="M24" s="1601">
        <f t="shared" si="0"/>
        <v>5783.34</v>
      </c>
      <c r="N24" s="1601">
        <f t="shared" si="0"/>
        <v>6688</v>
      </c>
      <c r="O24" s="1601">
        <f t="shared" si="0"/>
        <v>825</v>
      </c>
      <c r="P24" s="1601">
        <f t="shared" si="0"/>
        <v>19610.34</v>
      </c>
      <c r="Q24" s="1600">
        <f t="shared" si="0"/>
        <v>200389.65999999997</v>
      </c>
    </row>
    <row r="25" spans="2:17" x14ac:dyDescent="0.25">
      <c r="C25" s="1602"/>
      <c r="D25" s="1602"/>
      <c r="E25" s="1602"/>
      <c r="F25" s="1602"/>
      <c r="G25" s="1602"/>
      <c r="H25" s="1602"/>
      <c r="I25" s="1601"/>
      <c r="J25" s="1603"/>
      <c r="K25" s="1601"/>
      <c r="L25" s="1601"/>
      <c r="M25" s="1601"/>
      <c r="N25" s="1601"/>
      <c r="O25" s="1601"/>
      <c r="P25" s="1601"/>
      <c r="Q25" s="1600"/>
    </row>
    <row r="38" spans="3:16" x14ac:dyDescent="0.25">
      <c r="C38" s="24" t="s">
        <v>195</v>
      </c>
      <c r="D38" s="24"/>
      <c r="E38" s="5" t="s">
        <v>250</v>
      </c>
      <c r="N38" s="1578" t="s">
        <v>196</v>
      </c>
      <c r="O38" s="1578"/>
      <c r="P38" s="157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89" t="s">
        <v>198</v>
      </c>
      <c r="O41" s="1589"/>
      <c r="P41" s="158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8" t="s">
        <v>253</v>
      </c>
      <c r="O42" s="1578"/>
      <c r="P42" s="1578"/>
    </row>
    <row r="43" spans="3:16" x14ac:dyDescent="0.25">
      <c r="C43" s="25" t="s">
        <v>201</v>
      </c>
      <c r="D43" s="25"/>
      <c r="E43" t="s">
        <v>254</v>
      </c>
      <c r="N43" s="1589" t="s">
        <v>202</v>
      </c>
      <c r="O43" s="1589"/>
      <c r="P43" s="1589"/>
    </row>
    <row r="46" spans="3:16" x14ac:dyDescent="0.25">
      <c r="C46" s="1578"/>
      <c r="D46" s="1578"/>
      <c r="E46" s="1578"/>
      <c r="F46" s="1578"/>
      <c r="G46" s="1578"/>
      <c r="H46" s="1578"/>
      <c r="I46" s="1578"/>
      <c r="J46" s="1578"/>
      <c r="K46" s="1578"/>
      <c r="L46" s="1578"/>
      <c r="M46" s="1578"/>
      <c r="N46" s="1578"/>
      <c r="O46" s="1578"/>
      <c r="P46" s="1578"/>
    </row>
    <row r="49" spans="3:16" x14ac:dyDescent="0.25">
      <c r="C49" s="1589"/>
      <c r="D49" s="1589"/>
      <c r="E49" s="1589"/>
      <c r="F49" s="1589"/>
      <c r="G49" s="1589"/>
      <c r="H49" s="1589"/>
      <c r="I49" s="1589"/>
      <c r="J49" s="1589"/>
      <c r="K49" s="1589"/>
      <c r="L49" s="1589"/>
      <c r="M49" s="1589"/>
      <c r="N49" s="1589"/>
      <c r="O49" s="1589"/>
      <c r="P49" s="1589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455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02" t="s">
        <v>194</v>
      </c>
      <c r="D24" s="1602"/>
      <c r="E24" s="1602"/>
      <c r="F24" s="1602"/>
      <c r="G24" s="1602"/>
      <c r="H24" s="1602"/>
      <c r="I24" s="1601">
        <f t="shared" ref="I24:Q24" si="0">SUM(I18:I23)</f>
        <v>220000</v>
      </c>
      <c r="J24" s="1603">
        <f t="shared" si="0"/>
        <v>0</v>
      </c>
      <c r="K24" s="1601">
        <f t="shared" si="0"/>
        <v>220000</v>
      </c>
      <c r="L24" s="1601">
        <f t="shared" si="0"/>
        <v>6314</v>
      </c>
      <c r="M24" s="1601">
        <f t="shared" si="0"/>
        <v>5783.34</v>
      </c>
      <c r="N24" s="1601">
        <f t="shared" si="0"/>
        <v>6688</v>
      </c>
      <c r="O24" s="1601">
        <f t="shared" si="0"/>
        <v>825</v>
      </c>
      <c r="P24" s="1601">
        <f t="shared" si="0"/>
        <v>19610.34</v>
      </c>
      <c r="Q24" s="1600">
        <f t="shared" si="0"/>
        <v>200389.65999999997</v>
      </c>
    </row>
    <row r="25" spans="2:17" x14ac:dyDescent="0.25">
      <c r="C25" s="1602"/>
      <c r="D25" s="1602"/>
      <c r="E25" s="1602"/>
      <c r="F25" s="1602"/>
      <c r="G25" s="1602"/>
      <c r="H25" s="1602"/>
      <c r="I25" s="1601"/>
      <c r="J25" s="1603"/>
      <c r="K25" s="1601"/>
      <c r="L25" s="1601"/>
      <c r="M25" s="1601"/>
      <c r="N25" s="1601"/>
      <c r="O25" s="1601"/>
      <c r="P25" s="1601"/>
      <c r="Q25" s="1600"/>
    </row>
    <row r="38" spans="3:16" x14ac:dyDescent="0.25">
      <c r="C38" s="24" t="s">
        <v>195</v>
      </c>
      <c r="D38" s="24"/>
      <c r="E38" s="5" t="s">
        <v>250</v>
      </c>
      <c r="N38" s="1578" t="s">
        <v>196</v>
      </c>
      <c r="O38" s="1578"/>
      <c r="P38" s="157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89" t="s">
        <v>198</v>
      </c>
      <c r="O41" s="1589"/>
      <c r="P41" s="158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8" t="s">
        <v>253</v>
      </c>
      <c r="O42" s="1578"/>
      <c r="P42" s="1578"/>
    </row>
    <row r="43" spans="3:16" x14ac:dyDescent="0.25">
      <c r="C43" s="25" t="s">
        <v>201</v>
      </c>
      <c r="D43" s="25"/>
      <c r="E43" t="s">
        <v>254</v>
      </c>
      <c r="N43" s="1589" t="s">
        <v>202</v>
      </c>
      <c r="O43" s="1589"/>
      <c r="P43" s="1589"/>
    </row>
    <row r="46" spans="3:16" x14ac:dyDescent="0.25">
      <c r="C46" s="1578"/>
      <c r="D46" s="1578"/>
      <c r="E46" s="1578"/>
      <c r="F46" s="1578"/>
      <c r="G46" s="1578"/>
      <c r="H46" s="1578"/>
      <c r="I46" s="1578"/>
      <c r="J46" s="1578"/>
      <c r="K46" s="1578"/>
      <c r="L46" s="1578"/>
      <c r="M46" s="1578"/>
      <c r="N46" s="1578"/>
      <c r="O46" s="1578"/>
      <c r="P46" s="1578"/>
    </row>
    <row r="49" spans="3:16" x14ac:dyDescent="0.25">
      <c r="C49" s="1589"/>
      <c r="D49" s="1589"/>
      <c r="E49" s="1589"/>
      <c r="F49" s="1589"/>
      <c r="G49" s="1589"/>
      <c r="H49" s="1589"/>
      <c r="I49" s="1589"/>
      <c r="J49" s="1589"/>
      <c r="K49" s="1589"/>
      <c r="L49" s="1589"/>
      <c r="M49" s="1589"/>
      <c r="N49" s="1589"/>
      <c r="O49" s="1589"/>
      <c r="P49" s="1589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456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02" t="s">
        <v>194</v>
      </c>
      <c r="D39" s="1602"/>
      <c r="E39" s="1602"/>
      <c r="F39" s="1602"/>
      <c r="G39" s="1602"/>
      <c r="H39" s="1602"/>
      <c r="I39" s="1601">
        <f>SUM(I18:I38)</f>
        <v>891500</v>
      </c>
      <c r="J39" s="1603">
        <f>SUM(J18:J38)</f>
        <v>0</v>
      </c>
      <c r="K39" s="1601">
        <v>891500</v>
      </c>
      <c r="L39" s="1601">
        <f>SUM(L18:L38)</f>
        <v>25586.05</v>
      </c>
      <c r="M39" s="1601">
        <v>35295.4</v>
      </c>
      <c r="N39" s="1601">
        <f>SUM(N18:N38)</f>
        <v>27101.599999999999</v>
      </c>
      <c r="O39" s="1601">
        <f>SUM(O18:O38)</f>
        <v>1815.12</v>
      </c>
      <c r="P39" s="1601">
        <v>89798.17</v>
      </c>
      <c r="Q39" s="1600">
        <f>SUM(Q18:Q38)</f>
        <v>801701.82999999984</v>
      </c>
    </row>
    <row r="40" spans="2:17" x14ac:dyDescent="0.25">
      <c r="C40" s="1602"/>
      <c r="D40" s="1602"/>
      <c r="E40" s="1602"/>
      <c r="F40" s="1602"/>
      <c r="G40" s="1602"/>
      <c r="H40" s="1602"/>
      <c r="I40" s="1601"/>
      <c r="J40" s="1603"/>
      <c r="K40" s="1601"/>
      <c r="L40" s="1601"/>
      <c r="M40" s="1601"/>
      <c r="N40" s="1601"/>
      <c r="O40" s="1601"/>
      <c r="P40" s="1601"/>
      <c r="Q40" s="160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578" t="s">
        <v>196</v>
      </c>
      <c r="O43" s="1578"/>
      <c r="P43" s="157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589" t="s">
        <v>198</v>
      </c>
      <c r="O46" s="1589"/>
      <c r="P46" s="158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578" t="s">
        <v>253</v>
      </c>
      <c r="O47" s="1578"/>
      <c r="P47" s="1578"/>
    </row>
    <row r="48" spans="2:17" x14ac:dyDescent="0.25">
      <c r="C48" s="25" t="s">
        <v>201</v>
      </c>
      <c r="D48" s="25"/>
      <c r="E48" t="s">
        <v>254</v>
      </c>
      <c r="N48" s="1589" t="s">
        <v>202</v>
      </c>
      <c r="O48" s="1589"/>
      <c r="P48" s="1589"/>
    </row>
    <row r="51" spans="3:16" x14ac:dyDescent="0.25">
      <c r="C51" s="1578"/>
      <c r="D51" s="1578"/>
      <c r="E51" s="1578"/>
      <c r="F51" s="1578"/>
      <c r="G51" s="1578"/>
      <c r="H51" s="1578"/>
      <c r="I51" s="1578"/>
      <c r="J51" s="1578"/>
      <c r="K51" s="1578"/>
      <c r="L51" s="1578"/>
      <c r="M51" s="1578"/>
      <c r="N51" s="1578"/>
      <c r="O51" s="1578"/>
      <c r="P51" s="1578"/>
    </row>
    <row r="54" spans="3:16" x14ac:dyDescent="0.25"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  <c r="O54" s="1589"/>
      <c r="P54" s="1589"/>
    </row>
    <row r="55" spans="3:16" x14ac:dyDescent="0.25">
      <c r="C55" s="1578"/>
      <c r="D55" s="1578"/>
      <c r="E55" s="1578"/>
      <c r="F55" s="1578"/>
      <c r="G55" s="1578"/>
      <c r="H55" s="1578"/>
      <c r="I55" s="1578"/>
      <c r="J55" s="1578"/>
      <c r="K55" s="1578"/>
      <c r="L55" s="1578"/>
      <c r="M55" s="1578"/>
      <c r="N55" s="1578"/>
      <c r="O55" s="1578"/>
      <c r="P55" s="1578"/>
    </row>
    <row r="56" spans="3:16" x14ac:dyDescent="0.25">
      <c r="C56" s="1589"/>
      <c r="D56" s="1589"/>
      <c r="E56" s="1589"/>
      <c r="F56" s="1589"/>
      <c r="G56" s="1589"/>
      <c r="H56" s="1589"/>
      <c r="I56" s="1589"/>
      <c r="J56" s="1589"/>
      <c r="K56" s="1589"/>
      <c r="L56" s="1589"/>
      <c r="M56" s="1589"/>
      <c r="N56" s="1589"/>
      <c r="O56" s="1589"/>
      <c r="P56" s="158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457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6" t="s">
        <v>194</v>
      </c>
      <c r="C31" s="1606"/>
      <c r="D31" s="1606"/>
      <c r="E31" s="1606"/>
      <c r="F31" s="1604">
        <v>147000</v>
      </c>
      <c r="G31" s="1605">
        <v>0</v>
      </c>
      <c r="H31" s="1604">
        <v>147000</v>
      </c>
      <c r="I31" s="1605">
        <v>0</v>
      </c>
      <c r="J31" s="1605">
        <v>0</v>
      </c>
      <c r="K31" s="1605">
        <v>0</v>
      </c>
      <c r="L31" s="1605">
        <v>0</v>
      </c>
      <c r="M31" s="1605">
        <v>0</v>
      </c>
      <c r="N31" s="1604">
        <v>147000</v>
      </c>
    </row>
    <row r="32" spans="1:14" x14ac:dyDescent="0.25">
      <c r="B32" s="1606"/>
      <c r="C32" s="1606"/>
      <c r="D32" s="1606"/>
      <c r="E32" s="1606"/>
      <c r="F32" s="1604"/>
      <c r="G32" s="1605"/>
      <c r="H32" s="1604"/>
      <c r="I32" s="1605"/>
      <c r="J32" s="1605"/>
      <c r="K32" s="1605"/>
      <c r="L32" s="1605"/>
      <c r="M32" s="1605"/>
      <c r="N32" s="1604"/>
    </row>
    <row r="44" spans="1:14" x14ac:dyDescent="0.25">
      <c r="A44" s="24" t="s">
        <v>257</v>
      </c>
      <c r="B44" s="24"/>
      <c r="C44" s="5" t="s">
        <v>258</v>
      </c>
      <c r="L44" s="1578" t="s">
        <v>196</v>
      </c>
      <c r="M44" s="1578"/>
      <c r="N44" s="1578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589" t="s">
        <v>198</v>
      </c>
      <c r="M47" s="1589"/>
      <c r="N47" s="1589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578" t="s">
        <v>253</v>
      </c>
      <c r="M48" s="1578"/>
      <c r="N48" s="1578"/>
    </row>
    <row r="49" spans="1:14" x14ac:dyDescent="0.25">
      <c r="A49" s="25" t="s">
        <v>263</v>
      </c>
      <c r="B49" s="25"/>
      <c r="C49" t="s">
        <v>264</v>
      </c>
      <c r="L49" s="1589" t="s">
        <v>202</v>
      </c>
      <c r="M49" s="1589"/>
      <c r="N49" s="1589"/>
    </row>
    <row r="54" spans="1:14" x14ac:dyDescent="0.25">
      <c r="A54" s="1589"/>
      <c r="B54" s="1589"/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</row>
    <row r="55" spans="1:14" x14ac:dyDescent="0.25">
      <c r="A55" s="1578"/>
      <c r="B55" s="1578"/>
      <c r="C55" s="1578"/>
      <c r="D55" s="1578"/>
      <c r="E55" s="1578"/>
      <c r="F55" s="1578"/>
      <c r="G55" s="1578"/>
      <c r="H55" s="1578"/>
      <c r="I55" s="1578"/>
      <c r="J55" s="1578"/>
      <c r="K55" s="1578"/>
      <c r="L55" s="1578"/>
      <c r="M55" s="1578"/>
      <c r="N55" s="1578"/>
    </row>
    <row r="56" spans="1:14" x14ac:dyDescent="0.25">
      <c r="A56" s="1589"/>
      <c r="B56" s="1589"/>
      <c r="C56" s="1589"/>
      <c r="D56" s="1589"/>
      <c r="E56" s="1589"/>
      <c r="F56" s="1589"/>
      <c r="G56" s="1589"/>
      <c r="H56" s="1589"/>
      <c r="I56" s="1589"/>
      <c r="J56" s="1589"/>
      <c r="K56" s="1589"/>
      <c r="L56" s="1589"/>
      <c r="M56" s="1589"/>
      <c r="N56" s="1589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460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0" t="s">
        <v>105</v>
      </c>
      <c r="F43" s="1580" t="s">
        <v>110</v>
      </c>
      <c r="G43" s="158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0" t="s">
        <v>78</v>
      </c>
      <c r="F44" s="1580" t="s">
        <v>115</v>
      </c>
      <c r="G44" s="158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0" t="s">
        <v>117</v>
      </c>
      <c r="F45" s="1580" t="s">
        <v>118</v>
      </c>
      <c r="G45" s="158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0" t="s">
        <v>120</v>
      </c>
      <c r="F46" s="1580" t="s">
        <v>121</v>
      </c>
      <c r="G46" s="158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0" t="s">
        <v>49</v>
      </c>
      <c r="F47" s="1580" t="s">
        <v>123</v>
      </c>
      <c r="G47" s="158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0" t="s">
        <v>125</v>
      </c>
      <c r="F48" s="1580" t="s">
        <v>126</v>
      </c>
      <c r="G48" s="158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0" t="s">
        <v>105</v>
      </c>
      <c r="F49" s="1580" t="s">
        <v>128</v>
      </c>
      <c r="G49" s="158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0" t="s">
        <v>102</v>
      </c>
      <c r="F50" s="1580" t="s">
        <v>130</v>
      </c>
      <c r="G50" s="158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0" t="s">
        <v>132</v>
      </c>
      <c r="F51" s="1580" t="s">
        <v>133</v>
      </c>
      <c r="G51" s="158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0" t="s">
        <v>117</v>
      </c>
      <c r="F52" s="1580" t="s">
        <v>135</v>
      </c>
      <c r="G52" s="158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0" t="s">
        <v>85</v>
      </c>
      <c r="F53" s="1580" t="s">
        <v>137</v>
      </c>
      <c r="G53" s="158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0" t="s">
        <v>139</v>
      </c>
      <c r="F54" s="1580" t="s">
        <v>140</v>
      </c>
      <c r="G54" s="158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0" t="s">
        <v>148</v>
      </c>
      <c r="F55" s="1580" t="s">
        <v>149</v>
      </c>
      <c r="G55" s="158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0" t="s">
        <v>151</v>
      </c>
      <c r="F56" s="1580" t="s">
        <v>152</v>
      </c>
      <c r="G56" s="158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0" t="s">
        <v>157</v>
      </c>
      <c r="F57" s="1580" t="s">
        <v>158</v>
      </c>
      <c r="G57" s="158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0" t="s">
        <v>160</v>
      </c>
      <c r="F59" s="1580" t="s">
        <v>161</v>
      </c>
      <c r="G59" s="158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0" t="s">
        <v>163</v>
      </c>
      <c r="F60" s="1580" t="s">
        <v>164</v>
      </c>
      <c r="G60" s="158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0" t="s">
        <v>92</v>
      </c>
      <c r="F63" s="1580" t="s">
        <v>168</v>
      </c>
      <c r="G63" s="158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0" t="s">
        <v>276</v>
      </c>
      <c r="F64" s="1580" t="s">
        <v>170</v>
      </c>
      <c r="G64" s="158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0" t="s">
        <v>40</v>
      </c>
      <c r="F68" s="1580" t="s">
        <v>172</v>
      </c>
      <c r="G68" s="158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0" t="s">
        <v>92</v>
      </c>
      <c r="F73" s="1580"/>
      <c r="G73" s="158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0" t="s">
        <v>276</v>
      </c>
      <c r="F78" s="1580"/>
      <c r="G78" s="158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0" t="s">
        <v>30</v>
      </c>
      <c r="F81" s="1580" t="s">
        <v>31</v>
      </c>
      <c r="G81" s="158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0" t="s">
        <v>92</v>
      </c>
      <c r="F88" s="1580" t="s">
        <v>176</v>
      </c>
      <c r="G88" s="158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0" t="s">
        <v>178</v>
      </c>
      <c r="F89" s="1580" t="s">
        <v>179</v>
      </c>
      <c r="G89" s="158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8" t="s">
        <v>92</v>
      </c>
      <c r="F90" s="1598" t="s">
        <v>193</v>
      </c>
      <c r="G90" s="159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599" t="s">
        <v>288</v>
      </c>
      <c r="D131" s="1599"/>
      <c r="E131" s="1599"/>
      <c r="F131" s="1599"/>
      <c r="G131" s="1599"/>
      <c r="H131" s="1599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578" t="s">
        <v>196</v>
      </c>
      <c r="O134" s="1578"/>
      <c r="P134" s="1578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589" t="s">
        <v>198</v>
      </c>
      <c r="O137" s="1589"/>
      <c r="P137" s="1589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578" t="s">
        <v>253</v>
      </c>
      <c r="O138" s="1578"/>
      <c r="P138" s="1578"/>
    </row>
    <row r="139" spans="2:17" x14ac:dyDescent="0.25">
      <c r="C139" s="25" t="s">
        <v>201</v>
      </c>
      <c r="D139" s="25"/>
      <c r="E139" t="s">
        <v>254</v>
      </c>
      <c r="N139" s="1589" t="s">
        <v>202</v>
      </c>
      <c r="O139" s="1589"/>
      <c r="P139" s="1589"/>
    </row>
    <row r="142" spans="2:17" x14ac:dyDescent="0.25">
      <c r="C142" s="1578"/>
      <c r="D142" s="1578"/>
      <c r="E142" s="1578"/>
      <c r="F142" s="1578"/>
      <c r="G142" s="1578"/>
      <c r="H142" s="1578"/>
      <c r="I142" s="1578"/>
      <c r="J142" s="1578"/>
      <c r="K142" s="1578"/>
      <c r="L142" s="1578"/>
      <c r="M142" s="1578"/>
      <c r="N142" s="1578"/>
      <c r="O142" s="1578"/>
      <c r="P142" s="1578"/>
    </row>
    <row r="145" spans="3:16" x14ac:dyDescent="0.25">
      <c r="C145" s="1589"/>
      <c r="D145" s="1589"/>
      <c r="E145" s="1589"/>
      <c r="F145" s="1589"/>
      <c r="G145" s="1589"/>
      <c r="H145" s="1589"/>
      <c r="I145" s="1589"/>
      <c r="J145" s="1589"/>
      <c r="K145" s="1589"/>
      <c r="L145" s="1589"/>
      <c r="M145" s="1589"/>
      <c r="N145" s="1589"/>
      <c r="O145" s="1589"/>
      <c r="P145" s="1589"/>
    </row>
    <row r="146" spans="3:16" x14ac:dyDescent="0.25">
      <c r="C146" s="1578"/>
      <c r="D146" s="1578"/>
      <c r="E146" s="1578"/>
      <c r="F146" s="1578"/>
      <c r="G146" s="1578"/>
      <c r="H146" s="1578"/>
      <c r="I146" s="1578"/>
      <c r="J146" s="1578"/>
      <c r="K146" s="1578"/>
      <c r="L146" s="1578"/>
      <c r="M146" s="1578"/>
      <c r="N146" s="1578"/>
      <c r="O146" s="1578"/>
      <c r="P146" s="1578"/>
    </row>
    <row r="147" spans="3:16" x14ac:dyDescent="0.25">
      <c r="C147" s="1589"/>
      <c r="D147" s="1589"/>
      <c r="E147" s="1589"/>
      <c r="F147" s="1589"/>
      <c r="G147" s="1589"/>
      <c r="H147" s="1589"/>
      <c r="I147" s="1589"/>
      <c r="J147" s="1589"/>
      <c r="K147" s="1589"/>
      <c r="L147" s="1589"/>
      <c r="M147" s="1589"/>
      <c r="N147" s="1589"/>
      <c r="O147" s="1589"/>
      <c r="P147" s="1589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463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0" t="s">
        <v>78</v>
      </c>
      <c r="F43" s="1580" t="s">
        <v>115</v>
      </c>
      <c r="G43" s="15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0" t="s">
        <v>117</v>
      </c>
      <c r="F44" s="1580" t="s">
        <v>118</v>
      </c>
      <c r="G44" s="15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0" t="s">
        <v>120</v>
      </c>
      <c r="F45" s="1580" t="s">
        <v>121</v>
      </c>
      <c r="G45" s="15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0" t="s">
        <v>49</v>
      </c>
      <c r="F46" s="1580" t="s">
        <v>123</v>
      </c>
      <c r="G46" s="15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0" t="s">
        <v>125</v>
      </c>
      <c r="F47" s="1580" t="s">
        <v>126</v>
      </c>
      <c r="G47" s="15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0" t="s">
        <v>105</v>
      </c>
      <c r="F48" s="1580" t="s">
        <v>128</v>
      </c>
      <c r="G48" s="15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0" t="s">
        <v>102</v>
      </c>
      <c r="F49" s="1580" t="s">
        <v>130</v>
      </c>
      <c r="G49" s="15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0" t="s">
        <v>132</v>
      </c>
      <c r="F50" s="1580" t="s">
        <v>133</v>
      </c>
      <c r="G50" s="15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0" t="s">
        <v>117</v>
      </c>
      <c r="F51" s="1580" t="s">
        <v>135</v>
      </c>
      <c r="G51" s="15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0" t="s">
        <v>85</v>
      </c>
      <c r="F52" s="1580" t="s">
        <v>137</v>
      </c>
      <c r="G52" s="15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0" t="s">
        <v>139</v>
      </c>
      <c r="F53" s="1580" t="s">
        <v>140</v>
      </c>
      <c r="G53" s="15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0" t="s">
        <v>148</v>
      </c>
      <c r="F54" s="1580" t="s">
        <v>149</v>
      </c>
      <c r="G54" s="15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0" t="s">
        <v>151</v>
      </c>
      <c r="F55" s="1580" t="s">
        <v>152</v>
      </c>
      <c r="G55" s="15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0" t="s">
        <v>157</v>
      </c>
      <c r="F56" s="1580" t="s">
        <v>158</v>
      </c>
      <c r="G56" s="15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0" t="s">
        <v>160</v>
      </c>
      <c r="F58" s="1580" t="s">
        <v>161</v>
      </c>
      <c r="G58" s="15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0" t="s">
        <v>163</v>
      </c>
      <c r="F59" s="1580" t="s">
        <v>164</v>
      </c>
      <c r="G59" s="15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0" t="s">
        <v>92</v>
      </c>
      <c r="F62" s="1580" t="s">
        <v>168</v>
      </c>
      <c r="G62" s="15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0" t="s">
        <v>276</v>
      </c>
      <c r="F63" s="1580" t="s">
        <v>170</v>
      </c>
      <c r="G63" s="15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0" t="s">
        <v>40</v>
      </c>
      <c r="F67" s="1580" t="s">
        <v>172</v>
      </c>
      <c r="G67" s="15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0" t="s">
        <v>92</v>
      </c>
      <c r="F72" s="1580"/>
      <c r="G72" s="15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0" t="s">
        <v>276</v>
      </c>
      <c r="F77" s="1580"/>
      <c r="G77" s="15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0" t="s">
        <v>92</v>
      </c>
      <c r="F87" s="1580" t="s">
        <v>176</v>
      </c>
      <c r="G87" s="15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0" t="s">
        <v>178</v>
      </c>
      <c r="F88" s="1580" t="s">
        <v>179</v>
      </c>
      <c r="G88" s="15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8" t="s">
        <v>92</v>
      </c>
      <c r="F89" s="1598" t="s">
        <v>193</v>
      </c>
      <c r="G89" s="159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599" t="s">
        <v>288</v>
      </c>
      <c r="D132" s="1599"/>
      <c r="E132" s="1599"/>
      <c r="F132" s="1599"/>
      <c r="G132" s="1599"/>
      <c r="H132" s="159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578" t="s">
        <v>196</v>
      </c>
      <c r="O135" s="1578"/>
      <c r="P135" s="157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589" t="s">
        <v>198</v>
      </c>
      <c r="O138" s="1589"/>
      <c r="P138" s="158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578" t="s">
        <v>253</v>
      </c>
      <c r="O139" s="1578"/>
      <c r="P139" s="1578"/>
    </row>
    <row r="140" spans="2:17" x14ac:dyDescent="0.25">
      <c r="C140" s="25" t="s">
        <v>201</v>
      </c>
      <c r="D140" s="25"/>
      <c r="E140" t="s">
        <v>254</v>
      </c>
      <c r="N140" s="1589" t="s">
        <v>202</v>
      </c>
      <c r="O140" s="1589"/>
      <c r="P140" s="1589"/>
    </row>
    <row r="143" spans="2:17" x14ac:dyDescent="0.25">
      <c r="C143" s="1578"/>
      <c r="D143" s="1578"/>
      <c r="E143" s="1578"/>
      <c r="F143" s="1578"/>
      <c r="G143" s="1578"/>
      <c r="H143" s="1578"/>
      <c r="I143" s="1578"/>
      <c r="J143" s="1578"/>
      <c r="K143" s="1578"/>
      <c r="L143" s="1578"/>
      <c r="M143" s="1578"/>
      <c r="N143" s="1578"/>
      <c r="O143" s="1578"/>
      <c r="P143" s="1578"/>
    </row>
    <row r="146" spans="3:16" x14ac:dyDescent="0.25">
      <c r="C146" s="1589"/>
      <c r="D146" s="1589"/>
      <c r="E146" s="1589"/>
      <c r="F146" s="1589"/>
      <c r="G146" s="1589"/>
      <c r="H146" s="1589"/>
      <c r="I146" s="1589"/>
      <c r="J146" s="1589"/>
      <c r="K146" s="1589"/>
      <c r="L146" s="1589"/>
      <c r="M146" s="1589"/>
      <c r="N146" s="1589"/>
      <c r="O146" s="1589"/>
      <c r="P146" s="1589"/>
    </row>
    <row r="147" spans="3:16" x14ac:dyDescent="0.25">
      <c r="C147" s="1578"/>
      <c r="D147" s="1578"/>
      <c r="E147" s="1578"/>
      <c r="F147" s="1578"/>
      <c r="G147" s="1578"/>
      <c r="H147" s="1578"/>
      <c r="I147" s="1578"/>
      <c r="J147" s="1578"/>
      <c r="K147" s="1578"/>
      <c r="L147" s="1578"/>
      <c r="M147" s="1578"/>
      <c r="N147" s="1578"/>
      <c r="O147" s="1578"/>
      <c r="P147" s="1578"/>
    </row>
    <row r="148" spans="3:16" x14ac:dyDescent="0.25">
      <c r="C148" s="1589"/>
      <c r="D148" s="1589"/>
      <c r="E148" s="1589"/>
      <c r="F148" s="1589"/>
      <c r="G148" s="1589"/>
      <c r="H148" s="1589"/>
      <c r="I148" s="1589"/>
      <c r="J148" s="1589"/>
      <c r="K148" s="1589"/>
      <c r="L148" s="1589"/>
      <c r="M148" s="1589"/>
      <c r="N148" s="1589"/>
      <c r="O148" s="1589"/>
      <c r="P148" s="158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465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6" t="s">
        <v>194</v>
      </c>
      <c r="C31" s="1606"/>
      <c r="D31" s="1606"/>
      <c r="E31" s="1606"/>
      <c r="F31" s="1604">
        <v>147000</v>
      </c>
      <c r="G31" s="1605">
        <v>0</v>
      </c>
      <c r="H31" s="1604">
        <v>147000</v>
      </c>
      <c r="I31" s="1605">
        <v>0</v>
      </c>
      <c r="J31" s="1605">
        <v>0</v>
      </c>
      <c r="K31" s="1605">
        <v>0</v>
      </c>
      <c r="L31" s="1605">
        <v>0</v>
      </c>
      <c r="M31" s="1605">
        <v>0</v>
      </c>
      <c r="N31" s="1604">
        <v>147000</v>
      </c>
    </row>
    <row r="32" spans="1:14" x14ac:dyDescent="0.25">
      <c r="B32" s="1606"/>
      <c r="C32" s="1606"/>
      <c r="D32" s="1606"/>
      <c r="E32" s="1606"/>
      <c r="F32" s="1604"/>
      <c r="G32" s="1605"/>
      <c r="H32" s="1604"/>
      <c r="I32" s="1605"/>
      <c r="J32" s="1605"/>
      <c r="K32" s="1605"/>
      <c r="L32" s="1605"/>
      <c r="M32" s="1605"/>
      <c r="N32" s="1604"/>
    </row>
    <row r="42" spans="1:14" x14ac:dyDescent="0.25">
      <c r="A42" s="24" t="s">
        <v>257</v>
      </c>
      <c r="B42" s="24"/>
      <c r="C42" s="5" t="s">
        <v>258</v>
      </c>
      <c r="L42" s="1578" t="s">
        <v>196</v>
      </c>
      <c r="M42" s="1578"/>
      <c r="N42" s="157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89" t="s">
        <v>198</v>
      </c>
      <c r="M45" s="1589"/>
      <c r="N45" s="158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8" t="s">
        <v>253</v>
      </c>
      <c r="M46" s="1578"/>
      <c r="N46" s="1578"/>
    </row>
    <row r="47" spans="1:14" x14ac:dyDescent="0.25">
      <c r="A47" s="25" t="s">
        <v>263</v>
      </c>
      <c r="B47" s="25"/>
      <c r="C47" t="s">
        <v>264</v>
      </c>
      <c r="L47" s="1589" t="s">
        <v>202</v>
      </c>
      <c r="M47" s="1589"/>
      <c r="N47" s="1589"/>
    </row>
    <row r="52" spans="1:14" x14ac:dyDescent="0.25">
      <c r="A52" s="1589"/>
      <c r="B52" s="1589"/>
      <c r="C52" s="1589"/>
      <c r="D52" s="1589"/>
      <c r="E52" s="1589"/>
      <c r="F52" s="1589"/>
      <c r="G52" s="1589"/>
      <c r="H52" s="1589"/>
      <c r="I52" s="1589"/>
      <c r="J52" s="1589"/>
      <c r="K52" s="1589"/>
      <c r="L52" s="1589"/>
      <c r="M52" s="1589"/>
      <c r="N52" s="1589"/>
    </row>
    <row r="53" spans="1:14" x14ac:dyDescent="0.25">
      <c r="A53" s="1578"/>
      <c r="B53" s="1578"/>
      <c r="C53" s="1578"/>
      <c r="D53" s="1578"/>
      <c r="E53" s="1578"/>
      <c r="F53" s="1578"/>
      <c r="G53" s="1578"/>
      <c r="H53" s="1578"/>
      <c r="I53" s="1578"/>
      <c r="J53" s="1578"/>
      <c r="K53" s="1578"/>
      <c r="L53" s="1578"/>
      <c r="M53" s="1578"/>
      <c r="N53" s="1578"/>
    </row>
    <row r="54" spans="1:14" x14ac:dyDescent="0.25">
      <c r="A54" s="1589"/>
      <c r="B54" s="1589"/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466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02" t="s">
        <v>194</v>
      </c>
      <c r="D39" s="1602"/>
      <c r="E39" s="1602"/>
      <c r="F39" s="1602"/>
      <c r="G39" s="1602"/>
      <c r="H39" s="1602"/>
      <c r="I39" s="1601">
        <f>SUM(I18:I38)</f>
        <v>891500</v>
      </c>
      <c r="J39" s="1603">
        <f>SUM(J18:J38)</f>
        <v>0</v>
      </c>
      <c r="K39" s="1601">
        <v>891500</v>
      </c>
      <c r="L39" s="1601">
        <f>SUM(L18:L38)</f>
        <v>25586.05</v>
      </c>
      <c r="M39" s="1601">
        <v>35295.4</v>
      </c>
      <c r="N39" s="1601">
        <f>SUM(N18:N38)</f>
        <v>27101.599999999999</v>
      </c>
      <c r="O39" s="1601">
        <f>SUM(O18:O38)</f>
        <v>1815.12</v>
      </c>
      <c r="P39" s="1601">
        <v>89798.17</v>
      </c>
      <c r="Q39" s="1600">
        <f>SUM(Q18:Q38)</f>
        <v>801701.82999999984</v>
      </c>
    </row>
    <row r="40" spans="2:17" x14ac:dyDescent="0.25">
      <c r="C40" s="1602"/>
      <c r="D40" s="1602"/>
      <c r="E40" s="1602"/>
      <c r="F40" s="1602"/>
      <c r="G40" s="1602"/>
      <c r="H40" s="1602"/>
      <c r="I40" s="1601"/>
      <c r="J40" s="1603"/>
      <c r="K40" s="1601"/>
      <c r="L40" s="1601"/>
      <c r="M40" s="1601"/>
      <c r="N40" s="1601"/>
      <c r="O40" s="1601"/>
      <c r="P40" s="1601"/>
      <c r="Q40" s="160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578" t="s">
        <v>196</v>
      </c>
      <c r="O43" s="1578"/>
      <c r="P43" s="157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589" t="s">
        <v>198</v>
      </c>
      <c r="O46" s="1589"/>
      <c r="P46" s="158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578" t="s">
        <v>253</v>
      </c>
      <c r="O47" s="1578"/>
      <c r="P47" s="1578"/>
    </row>
    <row r="48" spans="2:17" x14ac:dyDescent="0.25">
      <c r="C48" s="25" t="s">
        <v>201</v>
      </c>
      <c r="D48" s="25"/>
      <c r="E48" t="s">
        <v>254</v>
      </c>
      <c r="N48" s="1589" t="s">
        <v>202</v>
      </c>
      <c r="O48" s="1589"/>
      <c r="P48" s="1589"/>
    </row>
    <row r="51" spans="3:16" x14ac:dyDescent="0.25">
      <c r="C51" s="1578"/>
      <c r="D51" s="1578"/>
      <c r="E51" s="1578"/>
      <c r="F51" s="1578"/>
      <c r="G51" s="1578"/>
      <c r="H51" s="1578"/>
      <c r="I51" s="1578"/>
      <c r="J51" s="1578"/>
      <c r="K51" s="1578"/>
      <c r="L51" s="1578"/>
      <c r="M51" s="1578"/>
      <c r="N51" s="1578"/>
      <c r="O51" s="1578"/>
      <c r="P51" s="1578"/>
    </row>
    <row r="54" spans="3:16" x14ac:dyDescent="0.25"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  <c r="O54" s="1589"/>
      <c r="P54" s="1589"/>
    </row>
    <row r="55" spans="3:16" x14ac:dyDescent="0.25">
      <c r="C55" s="1578"/>
      <c r="D55" s="1578"/>
      <c r="E55" s="1578"/>
      <c r="F55" s="1578"/>
      <c r="G55" s="1578"/>
      <c r="H55" s="1578"/>
      <c r="I55" s="1578"/>
      <c r="J55" s="1578"/>
      <c r="K55" s="1578"/>
      <c r="L55" s="1578"/>
      <c r="M55" s="1578"/>
      <c r="N55" s="1578"/>
      <c r="O55" s="1578"/>
      <c r="P55" s="1578"/>
    </row>
    <row r="56" spans="3:16" x14ac:dyDescent="0.25">
      <c r="C56" s="1589"/>
      <c r="D56" s="1589"/>
      <c r="E56" s="1589"/>
      <c r="F56" s="1589"/>
      <c r="G56" s="1589"/>
      <c r="H56" s="1589"/>
      <c r="I56" s="1589"/>
      <c r="J56" s="1589"/>
      <c r="K56" s="1589"/>
      <c r="L56" s="1589"/>
      <c r="M56" s="1589"/>
      <c r="N56" s="1589"/>
      <c r="O56" s="1589"/>
      <c r="P56" s="158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467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02" t="s">
        <v>194</v>
      </c>
      <c r="D23" s="1602"/>
      <c r="E23" s="1602"/>
      <c r="F23" s="1602"/>
      <c r="G23" s="1602"/>
      <c r="H23" s="1602"/>
      <c r="I23" s="1601">
        <f t="shared" ref="I23:Q23" si="0">SUM(I18:I22)</f>
        <v>203500</v>
      </c>
      <c r="J23" s="1603">
        <f t="shared" si="0"/>
        <v>0</v>
      </c>
      <c r="K23" s="1601">
        <f t="shared" si="0"/>
        <v>203500</v>
      </c>
      <c r="L23" s="1601">
        <f t="shared" si="0"/>
        <v>5840.45</v>
      </c>
      <c r="M23" s="1601">
        <f t="shared" si="0"/>
        <v>5783.34</v>
      </c>
      <c r="N23" s="1601">
        <f t="shared" si="0"/>
        <v>6186.4</v>
      </c>
      <c r="O23" s="1601">
        <f t="shared" si="0"/>
        <v>125</v>
      </c>
      <c r="P23" s="1601">
        <f t="shared" si="0"/>
        <v>17935.190000000002</v>
      </c>
      <c r="Q23" s="1600">
        <f t="shared" si="0"/>
        <v>185564.81</v>
      </c>
    </row>
    <row r="24" spans="2:17" x14ac:dyDescent="0.25">
      <c r="C24" s="1602"/>
      <c r="D24" s="1602"/>
      <c r="E24" s="1602"/>
      <c r="F24" s="1602"/>
      <c r="G24" s="1602"/>
      <c r="H24" s="1602"/>
      <c r="I24" s="1601"/>
      <c r="J24" s="1603"/>
      <c r="K24" s="1601"/>
      <c r="L24" s="1601"/>
      <c r="M24" s="1601"/>
      <c r="N24" s="1601"/>
      <c r="O24" s="1601"/>
      <c r="P24" s="1601"/>
      <c r="Q24" s="1600"/>
    </row>
    <row r="37" spans="3:16" x14ac:dyDescent="0.25">
      <c r="C37" s="24" t="s">
        <v>195</v>
      </c>
      <c r="D37" s="24"/>
      <c r="E37" s="5" t="s">
        <v>250</v>
      </c>
      <c r="N37" s="1578" t="s">
        <v>196</v>
      </c>
      <c r="O37" s="1578"/>
      <c r="P37" s="157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89" t="s">
        <v>198</v>
      </c>
      <c r="O40" s="1589"/>
      <c r="P40" s="158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8" t="s">
        <v>253</v>
      </c>
      <c r="O41" s="1578"/>
      <c r="P41" s="1578"/>
    </row>
    <row r="42" spans="3:16" x14ac:dyDescent="0.25">
      <c r="C42" s="25" t="s">
        <v>201</v>
      </c>
      <c r="D42" s="25"/>
      <c r="E42" t="s">
        <v>254</v>
      </c>
      <c r="N42" s="1589" t="s">
        <v>202</v>
      </c>
      <c r="O42" s="1589"/>
      <c r="P42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8" spans="3:16" x14ac:dyDescent="0.25"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  <c r="O48" s="1589"/>
      <c r="P48" s="1589"/>
    </row>
    <row r="49" spans="3:16" x14ac:dyDescent="0.25">
      <c r="C49" s="1578"/>
      <c r="D49" s="1578"/>
      <c r="E49" s="1578"/>
      <c r="F49" s="1578"/>
      <c r="G49" s="1578"/>
      <c r="H49" s="1578"/>
      <c r="I49" s="1578"/>
      <c r="J49" s="1578"/>
      <c r="K49" s="1578"/>
      <c r="L49" s="1578"/>
      <c r="M49" s="1578"/>
      <c r="N49" s="1578"/>
      <c r="O49" s="1578"/>
      <c r="P49" s="1578"/>
    </row>
    <row r="50" spans="3:16" x14ac:dyDescent="0.25">
      <c r="C50" s="1589"/>
      <c r="D50" s="1589"/>
      <c r="E50" s="1589"/>
      <c r="F50" s="1589"/>
      <c r="G50" s="1589"/>
      <c r="H50" s="1589"/>
      <c r="I50" s="1589"/>
      <c r="J50" s="1589"/>
      <c r="K50" s="1589"/>
      <c r="L50" s="1589"/>
      <c r="M50" s="1589"/>
      <c r="N50" s="1589"/>
      <c r="O50" s="1589"/>
      <c r="P50" s="158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468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02" t="s">
        <v>194</v>
      </c>
      <c r="D22" s="1602"/>
      <c r="E22" s="1602"/>
      <c r="F22" s="1602"/>
      <c r="G22" s="1602"/>
      <c r="H22" s="1602"/>
      <c r="I22" s="1601">
        <f>SUM(I18:I21)</f>
        <v>155000</v>
      </c>
      <c r="J22" s="1603">
        <f>SUM(J18:J21)</f>
        <v>0</v>
      </c>
      <c r="K22" s="1601">
        <v>155000</v>
      </c>
      <c r="L22" s="1601">
        <v>4448.5</v>
      </c>
      <c r="M22" s="1601">
        <v>7400.87</v>
      </c>
      <c r="N22" s="1601">
        <v>4712</v>
      </c>
      <c r="O22" s="1601">
        <f>SUM(O18:O21)</f>
        <v>100</v>
      </c>
      <c r="P22" s="1601">
        <v>16661.37</v>
      </c>
      <c r="Q22" s="1600">
        <f>SUM(Q18:Q21)</f>
        <v>138338.63</v>
      </c>
    </row>
    <row r="23" spans="2:17" x14ac:dyDescent="0.25">
      <c r="C23" s="1602"/>
      <c r="D23" s="1602"/>
      <c r="E23" s="1602"/>
      <c r="F23" s="1602"/>
      <c r="G23" s="1602"/>
      <c r="H23" s="1602"/>
      <c r="I23" s="1601"/>
      <c r="J23" s="1603"/>
      <c r="K23" s="1601"/>
      <c r="L23" s="1601"/>
      <c r="M23" s="1601"/>
      <c r="N23" s="1601"/>
      <c r="O23" s="1601"/>
      <c r="P23" s="1601"/>
      <c r="Q23" s="1600"/>
    </row>
    <row r="33" spans="3:16" x14ac:dyDescent="0.25">
      <c r="C33" s="24" t="s">
        <v>195</v>
      </c>
      <c r="D33" s="24"/>
      <c r="E33" s="5" t="s">
        <v>250</v>
      </c>
      <c r="N33" s="1578" t="s">
        <v>196</v>
      </c>
      <c r="O33" s="1578"/>
      <c r="P33" s="157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589" t="s">
        <v>198</v>
      </c>
      <c r="O36" s="1589"/>
      <c r="P36" s="158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578" t="s">
        <v>253</v>
      </c>
      <c r="O37" s="1578"/>
      <c r="P37" s="1578"/>
    </row>
    <row r="38" spans="3:16" x14ac:dyDescent="0.25">
      <c r="C38" s="25" t="s">
        <v>201</v>
      </c>
      <c r="D38" s="25"/>
      <c r="E38" t="s">
        <v>254</v>
      </c>
      <c r="N38" s="1589" t="s">
        <v>202</v>
      </c>
      <c r="O38" s="1589"/>
      <c r="P38" s="1589"/>
    </row>
    <row r="41" spans="3:16" x14ac:dyDescent="0.25"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  <c r="P41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6" spans="3:16" x14ac:dyDescent="0.25"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  <c r="P46" s="158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469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02" t="s">
        <v>194</v>
      </c>
      <c r="D21" s="1602"/>
      <c r="E21" s="1602"/>
      <c r="F21" s="1602"/>
      <c r="G21" s="1602"/>
      <c r="H21" s="1602"/>
      <c r="I21" s="1601">
        <f>SUM(I18:I20)</f>
        <v>125000</v>
      </c>
      <c r="J21" s="1603">
        <f>SUM(J18:J20)</f>
        <v>0</v>
      </c>
      <c r="K21" s="1601">
        <v>125000</v>
      </c>
      <c r="L21" s="1601">
        <v>3587.5</v>
      </c>
      <c r="M21" s="1601">
        <v>7400.87</v>
      </c>
      <c r="N21" s="1601">
        <v>3800</v>
      </c>
      <c r="O21" s="1601">
        <f>SUM(O18:O20)</f>
        <v>75</v>
      </c>
      <c r="P21" s="1601">
        <v>14863.37</v>
      </c>
      <c r="Q21" s="1600">
        <f>SUM(Q18:Q20)</f>
        <v>110136.63</v>
      </c>
    </row>
    <row r="22" spans="2:17" x14ac:dyDescent="0.25">
      <c r="C22" s="1602"/>
      <c r="D22" s="1602"/>
      <c r="E22" s="1602"/>
      <c r="F22" s="1602"/>
      <c r="G22" s="1602"/>
      <c r="H22" s="1602"/>
      <c r="I22" s="1601"/>
      <c r="J22" s="1603"/>
      <c r="K22" s="1601"/>
      <c r="L22" s="1601"/>
      <c r="M22" s="1601"/>
      <c r="N22" s="1601"/>
      <c r="O22" s="1601"/>
      <c r="P22" s="1601"/>
      <c r="Q22" s="160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8" t="s">
        <v>196</v>
      </c>
      <c r="O32" s="1578"/>
      <c r="P32" s="1578"/>
    </row>
    <row r="35" spans="3:16" x14ac:dyDescent="0.25">
      <c r="C35" s="25" t="s">
        <v>197</v>
      </c>
      <c r="D35" s="25"/>
      <c r="E35" t="s">
        <v>251</v>
      </c>
      <c r="N35" s="1589" t="s">
        <v>198</v>
      </c>
      <c r="O35" s="1589"/>
      <c r="P35" s="158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8" t="s">
        <v>253</v>
      </c>
      <c r="O36" s="1578"/>
      <c r="P36" s="1578"/>
    </row>
    <row r="37" spans="3:16" x14ac:dyDescent="0.25">
      <c r="C37" s="25" t="s">
        <v>201</v>
      </c>
      <c r="D37" s="25"/>
      <c r="E37" t="s">
        <v>254</v>
      </c>
      <c r="N37" s="1589" t="s">
        <v>202</v>
      </c>
      <c r="O37" s="1589"/>
      <c r="P37" s="1589"/>
    </row>
    <row r="40" spans="3:16" x14ac:dyDescent="0.25">
      <c r="C40" s="1578"/>
      <c r="D40" s="1578"/>
      <c r="E40" s="1578"/>
      <c r="F40" s="1578"/>
      <c r="G40" s="1578"/>
      <c r="H40" s="1578"/>
      <c r="I40" s="1578"/>
      <c r="J40" s="1578"/>
      <c r="K40" s="1578"/>
      <c r="L40" s="1578"/>
      <c r="M40" s="1578"/>
      <c r="N40" s="1578"/>
      <c r="O40" s="1578"/>
      <c r="P40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  <row r="44" spans="3:16" x14ac:dyDescent="0.25"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  <c r="O44" s="1578"/>
      <c r="P44" s="1578"/>
    </row>
    <row r="45" spans="3:16" x14ac:dyDescent="0.25"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  <c r="O45" s="1589"/>
      <c r="P45" s="158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470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02" t="s">
        <v>194</v>
      </c>
      <c r="D23" s="1602"/>
      <c r="E23" s="1602"/>
      <c r="F23" s="1602"/>
      <c r="G23" s="1602"/>
      <c r="H23" s="1602"/>
      <c r="I23" s="1601">
        <f t="shared" ref="I23:Q23" si="0">SUM(I18:I22)</f>
        <v>203500</v>
      </c>
      <c r="J23" s="1603">
        <f t="shared" si="0"/>
        <v>0</v>
      </c>
      <c r="K23" s="1601">
        <f t="shared" si="0"/>
        <v>203500</v>
      </c>
      <c r="L23" s="1601">
        <f t="shared" si="0"/>
        <v>5840.45</v>
      </c>
      <c r="M23" s="1601">
        <f t="shared" si="0"/>
        <v>5783.34</v>
      </c>
      <c r="N23" s="1601">
        <f t="shared" si="0"/>
        <v>6186.4</v>
      </c>
      <c r="O23" s="1601">
        <f t="shared" si="0"/>
        <v>125</v>
      </c>
      <c r="P23" s="1601">
        <f t="shared" si="0"/>
        <v>17935.190000000002</v>
      </c>
      <c r="Q23" s="1600">
        <f t="shared" si="0"/>
        <v>185564.81</v>
      </c>
    </row>
    <row r="24" spans="2:17" x14ac:dyDescent="0.25">
      <c r="C24" s="1602"/>
      <c r="D24" s="1602"/>
      <c r="E24" s="1602"/>
      <c r="F24" s="1602"/>
      <c r="G24" s="1602"/>
      <c r="H24" s="1602"/>
      <c r="I24" s="1601"/>
      <c r="J24" s="1603"/>
      <c r="K24" s="1601"/>
      <c r="L24" s="1601"/>
      <c r="M24" s="1601"/>
      <c r="N24" s="1601"/>
      <c r="O24" s="1601"/>
      <c r="P24" s="1601"/>
      <c r="Q24" s="1600"/>
    </row>
    <row r="37" spans="3:16" x14ac:dyDescent="0.25">
      <c r="C37" s="24" t="s">
        <v>195</v>
      </c>
      <c r="D37" s="24"/>
      <c r="E37" s="5" t="s">
        <v>250</v>
      </c>
      <c r="N37" s="1578" t="s">
        <v>196</v>
      </c>
      <c r="O37" s="1578"/>
      <c r="P37" s="157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89" t="s">
        <v>198</v>
      </c>
      <c r="O40" s="1589"/>
      <c r="P40" s="158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8" t="s">
        <v>253</v>
      </c>
      <c r="O41" s="1578"/>
      <c r="P41" s="1578"/>
    </row>
    <row r="42" spans="3:16" x14ac:dyDescent="0.25">
      <c r="C42" s="25" t="s">
        <v>201</v>
      </c>
      <c r="D42" s="25"/>
      <c r="E42" t="s">
        <v>254</v>
      </c>
      <c r="N42" s="1589" t="s">
        <v>202</v>
      </c>
      <c r="O42" s="1589"/>
      <c r="P42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8" spans="3:16" x14ac:dyDescent="0.25"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  <c r="O48" s="1589"/>
      <c r="P48" s="1589"/>
    </row>
    <row r="49" spans="3:16" x14ac:dyDescent="0.25">
      <c r="C49" s="1578"/>
      <c r="D49" s="1578"/>
      <c r="E49" s="1578"/>
      <c r="F49" s="1578"/>
      <c r="G49" s="1578"/>
      <c r="H49" s="1578"/>
      <c r="I49" s="1578"/>
      <c r="J49" s="1578"/>
      <c r="K49" s="1578"/>
      <c r="L49" s="1578"/>
      <c r="M49" s="1578"/>
      <c r="N49" s="1578"/>
      <c r="O49" s="1578"/>
      <c r="P49" s="1578"/>
    </row>
    <row r="50" spans="3:16" x14ac:dyDescent="0.25">
      <c r="C50" s="1589"/>
      <c r="D50" s="1589"/>
      <c r="E50" s="1589"/>
      <c r="F50" s="1589"/>
      <c r="G50" s="1589"/>
      <c r="H50" s="1589"/>
      <c r="I50" s="1589"/>
      <c r="J50" s="1589"/>
      <c r="K50" s="1589"/>
      <c r="L50" s="1589"/>
      <c r="M50" s="1589"/>
      <c r="N50" s="1589"/>
      <c r="O50" s="1589"/>
      <c r="P50" s="158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471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02" t="s">
        <v>194</v>
      </c>
      <c r="D21" s="1602"/>
      <c r="E21" s="1602"/>
      <c r="F21" s="1602"/>
      <c r="G21" s="1602"/>
      <c r="H21" s="1602"/>
      <c r="I21" s="1601">
        <f>SUM(I18:I20)</f>
        <v>125000</v>
      </c>
      <c r="J21" s="1603">
        <f>SUM(J18:J20)</f>
        <v>0</v>
      </c>
      <c r="K21" s="1601">
        <v>125000</v>
      </c>
      <c r="L21" s="1601">
        <v>3587.5</v>
      </c>
      <c r="M21" s="1601">
        <v>7400.87</v>
      </c>
      <c r="N21" s="1601">
        <v>3800</v>
      </c>
      <c r="O21" s="1601">
        <f>SUM(O18:O20)</f>
        <v>75</v>
      </c>
      <c r="P21" s="1601">
        <v>14863.37</v>
      </c>
      <c r="Q21" s="1600">
        <f>SUM(Q18:Q20)</f>
        <v>110136.63</v>
      </c>
    </row>
    <row r="22" spans="2:17" x14ac:dyDescent="0.25">
      <c r="C22" s="1602"/>
      <c r="D22" s="1602"/>
      <c r="E22" s="1602"/>
      <c r="F22" s="1602"/>
      <c r="G22" s="1602"/>
      <c r="H22" s="1602"/>
      <c r="I22" s="1601"/>
      <c r="J22" s="1603"/>
      <c r="K22" s="1601"/>
      <c r="L22" s="1601"/>
      <c r="M22" s="1601"/>
      <c r="N22" s="1601"/>
      <c r="O22" s="1601"/>
      <c r="P22" s="1601"/>
      <c r="Q22" s="160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8" t="s">
        <v>196</v>
      </c>
      <c r="O32" s="1578"/>
      <c r="P32" s="1578"/>
    </row>
    <row r="35" spans="3:16" x14ac:dyDescent="0.25">
      <c r="C35" s="25" t="s">
        <v>197</v>
      </c>
      <c r="D35" s="25"/>
      <c r="E35" t="s">
        <v>251</v>
      </c>
      <c r="N35" s="1589" t="s">
        <v>198</v>
      </c>
      <c r="O35" s="1589"/>
      <c r="P35" s="158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8" t="s">
        <v>253</v>
      </c>
      <c r="O36" s="1578"/>
      <c r="P36" s="1578"/>
    </row>
    <row r="37" spans="3:16" x14ac:dyDescent="0.25">
      <c r="C37" s="25" t="s">
        <v>201</v>
      </c>
      <c r="D37" s="25"/>
      <c r="E37" t="s">
        <v>254</v>
      </c>
      <c r="N37" s="1589" t="s">
        <v>202</v>
      </c>
      <c r="O37" s="1589"/>
      <c r="P37" s="1589"/>
    </row>
    <row r="40" spans="3:16" x14ac:dyDescent="0.25">
      <c r="C40" s="1578"/>
      <c r="D40" s="1578"/>
      <c r="E40" s="1578"/>
      <c r="F40" s="1578"/>
      <c r="G40" s="1578"/>
      <c r="H40" s="1578"/>
      <c r="I40" s="1578"/>
      <c r="J40" s="1578"/>
      <c r="K40" s="1578"/>
      <c r="L40" s="1578"/>
      <c r="M40" s="1578"/>
      <c r="N40" s="1578"/>
      <c r="O40" s="1578"/>
      <c r="P40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  <row r="44" spans="3:16" x14ac:dyDescent="0.25"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  <c r="O44" s="1578"/>
      <c r="P44" s="1578"/>
    </row>
    <row r="45" spans="3:16" x14ac:dyDescent="0.25"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  <c r="O45" s="1589"/>
      <c r="P45" s="158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472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6" t="s">
        <v>194</v>
      </c>
      <c r="C31" s="1606"/>
      <c r="D31" s="1606"/>
      <c r="E31" s="1606"/>
      <c r="F31" s="1604">
        <v>147000</v>
      </c>
      <c r="G31" s="1605">
        <v>0</v>
      </c>
      <c r="H31" s="1604">
        <v>147000</v>
      </c>
      <c r="I31" s="1605">
        <v>0</v>
      </c>
      <c r="J31" s="1605">
        <v>0</v>
      </c>
      <c r="K31" s="1605">
        <v>0</v>
      </c>
      <c r="L31" s="1605">
        <v>0</v>
      </c>
      <c r="M31" s="1605">
        <v>0</v>
      </c>
      <c r="N31" s="1604">
        <v>147000</v>
      </c>
    </row>
    <row r="32" spans="1:14" x14ac:dyDescent="0.25">
      <c r="B32" s="1606"/>
      <c r="C32" s="1606"/>
      <c r="D32" s="1606"/>
      <c r="E32" s="1606"/>
      <c r="F32" s="1604"/>
      <c r="G32" s="1605"/>
      <c r="H32" s="1604"/>
      <c r="I32" s="1605"/>
      <c r="J32" s="1605"/>
      <c r="K32" s="1605"/>
      <c r="L32" s="1605"/>
      <c r="M32" s="1605"/>
      <c r="N32" s="1604"/>
    </row>
    <row r="42" spans="1:14" x14ac:dyDescent="0.25">
      <c r="A42" s="24" t="s">
        <v>257</v>
      </c>
      <c r="B42" s="24"/>
      <c r="C42" s="5" t="s">
        <v>258</v>
      </c>
      <c r="L42" s="1578" t="s">
        <v>196</v>
      </c>
      <c r="M42" s="1578"/>
      <c r="N42" s="157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89" t="s">
        <v>198</v>
      </c>
      <c r="M45" s="1589"/>
      <c r="N45" s="158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8" t="s">
        <v>253</v>
      </c>
      <c r="M46" s="1578"/>
      <c r="N46" s="1578"/>
    </row>
    <row r="47" spans="1:14" x14ac:dyDescent="0.25">
      <c r="A47" s="25" t="s">
        <v>263</v>
      </c>
      <c r="B47" s="25"/>
      <c r="C47" t="s">
        <v>264</v>
      </c>
      <c r="L47" s="1589" t="s">
        <v>202</v>
      </c>
      <c r="M47" s="1589"/>
      <c r="N47" s="1589"/>
    </row>
    <row r="52" spans="1:14" x14ac:dyDescent="0.25">
      <c r="A52" s="1589"/>
      <c r="B52" s="1589"/>
      <c r="C52" s="1589"/>
      <c r="D52" s="1589"/>
      <c r="E52" s="1589"/>
      <c r="F52" s="1589"/>
      <c r="G52" s="1589"/>
      <c r="H52" s="1589"/>
      <c r="I52" s="1589"/>
      <c r="J52" s="1589"/>
      <c r="K52" s="1589"/>
      <c r="L52" s="1589"/>
      <c r="M52" s="1589"/>
      <c r="N52" s="1589"/>
    </row>
    <row r="53" spans="1:14" x14ac:dyDescent="0.25">
      <c r="A53" s="1578"/>
      <c r="B53" s="1578"/>
      <c r="C53" s="1578"/>
      <c r="D53" s="1578"/>
      <c r="E53" s="1578"/>
      <c r="F53" s="1578"/>
      <c r="G53" s="1578"/>
      <c r="H53" s="1578"/>
      <c r="I53" s="1578"/>
      <c r="J53" s="1578"/>
      <c r="K53" s="1578"/>
      <c r="L53" s="1578"/>
      <c r="M53" s="1578"/>
      <c r="N53" s="1578"/>
    </row>
    <row r="54" spans="1:14" x14ac:dyDescent="0.25">
      <c r="A54" s="1589"/>
      <c r="B54" s="1589"/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473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0" t="s">
        <v>78</v>
      </c>
      <c r="F43" s="1580" t="s">
        <v>115</v>
      </c>
      <c r="G43" s="15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0" t="s">
        <v>117</v>
      </c>
      <c r="F44" s="1580" t="s">
        <v>118</v>
      </c>
      <c r="G44" s="15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0" t="s">
        <v>120</v>
      </c>
      <c r="F45" s="1580" t="s">
        <v>121</v>
      </c>
      <c r="G45" s="15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0" t="s">
        <v>49</v>
      </c>
      <c r="F46" s="1580" t="s">
        <v>123</v>
      </c>
      <c r="G46" s="15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0" t="s">
        <v>125</v>
      </c>
      <c r="F47" s="1580" t="s">
        <v>126</v>
      </c>
      <c r="G47" s="15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0" t="s">
        <v>105</v>
      </c>
      <c r="F48" s="1580" t="s">
        <v>128</v>
      </c>
      <c r="G48" s="15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0" t="s">
        <v>102</v>
      </c>
      <c r="F49" s="1580" t="s">
        <v>130</v>
      </c>
      <c r="G49" s="15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0" t="s">
        <v>132</v>
      </c>
      <c r="F50" s="1580" t="s">
        <v>133</v>
      </c>
      <c r="G50" s="15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0" t="s">
        <v>117</v>
      </c>
      <c r="F51" s="1580" t="s">
        <v>135</v>
      </c>
      <c r="G51" s="15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0" t="s">
        <v>85</v>
      </c>
      <c r="F52" s="1580" t="s">
        <v>137</v>
      </c>
      <c r="G52" s="15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0" t="s">
        <v>139</v>
      </c>
      <c r="F53" s="1580" t="s">
        <v>140</v>
      </c>
      <c r="G53" s="15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0" t="s">
        <v>148</v>
      </c>
      <c r="F54" s="1580" t="s">
        <v>149</v>
      </c>
      <c r="G54" s="15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0" t="s">
        <v>151</v>
      </c>
      <c r="F55" s="1580" t="s">
        <v>152</v>
      </c>
      <c r="G55" s="15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0" t="s">
        <v>157</v>
      </c>
      <c r="F56" s="1580" t="s">
        <v>158</v>
      </c>
      <c r="G56" s="15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0" t="s">
        <v>160</v>
      </c>
      <c r="F58" s="1580" t="s">
        <v>161</v>
      </c>
      <c r="G58" s="15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0" t="s">
        <v>163</v>
      </c>
      <c r="F59" s="1580" t="s">
        <v>164</v>
      </c>
      <c r="G59" s="15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0" t="s">
        <v>92</v>
      </c>
      <c r="F62" s="1580" t="s">
        <v>168</v>
      </c>
      <c r="G62" s="15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0" t="s">
        <v>276</v>
      </c>
      <c r="F63" s="1580" t="s">
        <v>170</v>
      </c>
      <c r="G63" s="15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0" t="s">
        <v>40</v>
      </c>
      <c r="F67" s="1580" t="s">
        <v>172</v>
      </c>
      <c r="G67" s="15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0" t="s">
        <v>92</v>
      </c>
      <c r="F72" s="1580"/>
      <c r="G72" s="15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0" t="s">
        <v>276</v>
      </c>
      <c r="F77" s="1580"/>
      <c r="G77" s="15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0" t="s">
        <v>92</v>
      </c>
      <c r="F87" s="1580" t="s">
        <v>176</v>
      </c>
      <c r="G87" s="15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0" t="s">
        <v>178</v>
      </c>
      <c r="F88" s="1580" t="s">
        <v>179</v>
      </c>
      <c r="G88" s="15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8" t="s">
        <v>92</v>
      </c>
      <c r="F89" s="1598" t="s">
        <v>193</v>
      </c>
      <c r="G89" s="159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599" t="s">
        <v>288</v>
      </c>
      <c r="D132" s="1599"/>
      <c r="E132" s="1599"/>
      <c r="F132" s="1599"/>
      <c r="G132" s="1599"/>
      <c r="H132" s="159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578" t="s">
        <v>196</v>
      </c>
      <c r="O135" s="1578"/>
      <c r="P135" s="157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589" t="s">
        <v>198</v>
      </c>
      <c r="O138" s="1589"/>
      <c r="P138" s="158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578" t="s">
        <v>253</v>
      </c>
      <c r="O139" s="1578"/>
      <c r="P139" s="1578"/>
    </row>
    <row r="140" spans="2:17" x14ac:dyDescent="0.25">
      <c r="C140" s="25" t="s">
        <v>201</v>
      </c>
      <c r="D140" s="25"/>
      <c r="E140" t="s">
        <v>254</v>
      </c>
      <c r="N140" s="1589" t="s">
        <v>202</v>
      </c>
      <c r="O140" s="1589"/>
      <c r="P140" s="1589"/>
    </row>
    <row r="143" spans="2:17" x14ac:dyDescent="0.25">
      <c r="C143" s="1578"/>
      <c r="D143" s="1578"/>
      <c r="E143" s="1578"/>
      <c r="F143" s="1578"/>
      <c r="G143" s="1578"/>
      <c r="H143" s="1578"/>
      <c r="I143" s="1578"/>
      <c r="J143" s="1578"/>
      <c r="K143" s="1578"/>
      <c r="L143" s="1578"/>
      <c r="M143" s="1578"/>
      <c r="N143" s="1578"/>
      <c r="O143" s="1578"/>
      <c r="P143" s="1578"/>
    </row>
    <row r="146" spans="3:16" x14ac:dyDescent="0.25">
      <c r="C146" s="1589"/>
      <c r="D146" s="1589"/>
      <c r="E146" s="1589"/>
      <c r="F146" s="1589"/>
      <c r="G146" s="1589"/>
      <c r="H146" s="1589"/>
      <c r="I146" s="1589"/>
      <c r="J146" s="1589"/>
      <c r="K146" s="1589"/>
      <c r="L146" s="1589"/>
      <c r="M146" s="1589"/>
      <c r="N146" s="1589"/>
      <c r="O146" s="1589"/>
      <c r="P146" s="1589"/>
    </row>
    <row r="147" spans="3:16" x14ac:dyDescent="0.25">
      <c r="C147" s="1578"/>
      <c r="D147" s="1578"/>
      <c r="E147" s="1578"/>
      <c r="F147" s="1578"/>
      <c r="G147" s="1578"/>
      <c r="H147" s="1578"/>
      <c r="I147" s="1578"/>
      <c r="J147" s="1578"/>
      <c r="K147" s="1578"/>
      <c r="L147" s="1578"/>
      <c r="M147" s="1578"/>
      <c r="N147" s="1578"/>
      <c r="O147" s="1578"/>
      <c r="P147" s="1578"/>
    </row>
    <row r="148" spans="3:16" x14ac:dyDescent="0.25">
      <c r="C148" s="1589"/>
      <c r="D148" s="1589"/>
      <c r="E148" s="1589"/>
      <c r="F148" s="1589"/>
      <c r="G148" s="1589"/>
      <c r="H148" s="1589"/>
      <c r="I148" s="1589"/>
      <c r="J148" s="1589"/>
      <c r="K148" s="1589"/>
      <c r="L148" s="1589"/>
      <c r="M148" s="1589"/>
      <c r="N148" s="1589"/>
      <c r="O148" s="1589"/>
      <c r="P148" s="158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475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02" t="s">
        <v>194</v>
      </c>
      <c r="D40" s="1602"/>
      <c r="E40" s="1602"/>
      <c r="F40" s="1602"/>
      <c r="G40" s="1602"/>
      <c r="H40" s="1602"/>
      <c r="I40" s="1601">
        <f>SUM(I18:I39)</f>
        <v>951500</v>
      </c>
      <c r="J40" s="1603">
        <f>SUM(J18:J39)</f>
        <v>0</v>
      </c>
      <c r="K40" s="1601">
        <v>951500</v>
      </c>
      <c r="L40" s="1601">
        <v>27308.6</v>
      </c>
      <c r="M40" s="1601">
        <v>38960.6</v>
      </c>
      <c r="N40" s="1601">
        <f>SUM(N18:N39)</f>
        <v>28925.599999999999</v>
      </c>
      <c r="O40" s="1601">
        <f>SUM(O18:O39)</f>
        <v>550</v>
      </c>
      <c r="P40" s="1601">
        <v>95744.25</v>
      </c>
      <c r="Q40" s="1600">
        <f>SUM(Q18:Q39)</f>
        <v>855755.7799999998</v>
      </c>
    </row>
    <row r="41" spans="2:17" x14ac:dyDescent="0.25">
      <c r="C41" s="1602"/>
      <c r="D41" s="1602"/>
      <c r="E41" s="1602"/>
      <c r="F41" s="1602"/>
      <c r="G41" s="1602"/>
      <c r="H41" s="1602"/>
      <c r="I41" s="1601"/>
      <c r="J41" s="1603"/>
      <c r="K41" s="1601"/>
      <c r="L41" s="1601"/>
      <c r="M41" s="1601"/>
      <c r="N41" s="1601"/>
      <c r="O41" s="1601"/>
      <c r="P41" s="1601"/>
      <c r="Q41" s="160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578" t="s">
        <v>196</v>
      </c>
      <c r="O44" s="1578"/>
      <c r="P44" s="157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589" t="s">
        <v>198</v>
      </c>
      <c r="O47" s="1589"/>
      <c r="P47" s="158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578" t="s">
        <v>253</v>
      </c>
      <c r="O48" s="1578"/>
      <c r="P48" s="1578"/>
    </row>
    <row r="49" spans="3:16" x14ac:dyDescent="0.25">
      <c r="C49" s="25" t="s">
        <v>201</v>
      </c>
      <c r="D49" s="25"/>
      <c r="E49" t="s">
        <v>254</v>
      </c>
      <c r="N49" s="1589" t="s">
        <v>202</v>
      </c>
      <c r="O49" s="1589"/>
      <c r="P49" s="1589"/>
    </row>
    <row r="52" spans="3:16" x14ac:dyDescent="0.25">
      <c r="C52" s="1578"/>
      <c r="D52" s="1578"/>
      <c r="E52" s="1578"/>
      <c r="F52" s="1578"/>
      <c r="G52" s="1578"/>
      <c r="H52" s="1578"/>
      <c r="I52" s="1578"/>
      <c r="J52" s="1578"/>
      <c r="K52" s="1578"/>
      <c r="L52" s="1578"/>
      <c r="M52" s="1578"/>
      <c r="N52" s="1578"/>
      <c r="O52" s="1578"/>
      <c r="P52" s="1578"/>
    </row>
    <row r="55" spans="3:16" x14ac:dyDescent="0.25">
      <c r="C55" s="1589"/>
      <c r="D55" s="1589"/>
      <c r="E55" s="1589"/>
      <c r="F55" s="1589"/>
      <c r="G55" s="1589"/>
      <c r="H55" s="1589"/>
      <c r="I55" s="1589"/>
      <c r="J55" s="1589"/>
      <c r="K55" s="1589"/>
      <c r="L55" s="1589"/>
      <c r="M55" s="1589"/>
      <c r="N55" s="1589"/>
      <c r="O55" s="1589"/>
      <c r="P55" s="1589"/>
    </row>
    <row r="56" spans="3:16" x14ac:dyDescent="0.25">
      <c r="C56" s="1578"/>
      <c r="D56" s="1578"/>
      <c r="E56" s="1578"/>
      <c r="F56" s="1578"/>
      <c r="G56" s="1578"/>
      <c r="H56" s="1578"/>
      <c r="I56" s="1578"/>
      <c r="J56" s="1578"/>
      <c r="K56" s="1578"/>
      <c r="L56" s="1578"/>
      <c r="M56" s="1578"/>
      <c r="N56" s="1578"/>
      <c r="O56" s="1578"/>
      <c r="P56" s="1578"/>
    </row>
    <row r="57" spans="3:16" x14ac:dyDescent="0.25">
      <c r="C57" s="1589"/>
      <c r="D57" s="1589"/>
      <c r="E57" s="1589"/>
      <c r="F57" s="1589"/>
      <c r="G57" s="1589"/>
      <c r="H57" s="1589"/>
      <c r="I57" s="1589"/>
      <c r="J57" s="1589"/>
      <c r="K57" s="1589"/>
      <c r="L57" s="1589"/>
      <c r="M57" s="1589"/>
      <c r="N57" s="1589"/>
      <c r="O57" s="1589"/>
      <c r="P57" s="158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479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412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02" t="s">
        <v>194</v>
      </c>
      <c r="D23" s="1602"/>
      <c r="E23" s="1602"/>
      <c r="F23" s="1602"/>
      <c r="G23" s="1602"/>
      <c r="H23" s="1602"/>
      <c r="I23" s="1601">
        <f t="shared" ref="I23:Q23" si="0">SUM(I18:I22)</f>
        <v>203500</v>
      </c>
      <c r="J23" s="1603">
        <f t="shared" si="0"/>
        <v>0</v>
      </c>
      <c r="K23" s="1601">
        <f t="shared" si="0"/>
        <v>203500</v>
      </c>
      <c r="L23" s="1601">
        <f t="shared" si="0"/>
        <v>5840.45</v>
      </c>
      <c r="M23" s="1601">
        <f t="shared" si="0"/>
        <v>5783.34</v>
      </c>
      <c r="N23" s="1601">
        <f t="shared" si="0"/>
        <v>6186.4</v>
      </c>
      <c r="O23" s="1601">
        <f t="shared" si="0"/>
        <v>125</v>
      </c>
      <c r="P23" s="1601">
        <f t="shared" si="0"/>
        <v>17935.190000000002</v>
      </c>
      <c r="Q23" s="1600">
        <f t="shared" si="0"/>
        <v>185564.81</v>
      </c>
    </row>
    <row r="24" spans="2:17" x14ac:dyDescent="0.25">
      <c r="C24" s="1602"/>
      <c r="D24" s="1602"/>
      <c r="E24" s="1602"/>
      <c r="F24" s="1602"/>
      <c r="G24" s="1602"/>
      <c r="H24" s="1602"/>
      <c r="I24" s="1601"/>
      <c r="J24" s="1603"/>
      <c r="K24" s="1601"/>
      <c r="L24" s="1601"/>
      <c r="M24" s="1601"/>
      <c r="N24" s="1601"/>
      <c r="O24" s="1601"/>
      <c r="P24" s="1601"/>
      <c r="Q24" s="1600"/>
    </row>
    <row r="37" spans="3:16" x14ac:dyDescent="0.25">
      <c r="C37" s="24" t="s">
        <v>195</v>
      </c>
      <c r="D37" s="24"/>
      <c r="E37" s="5" t="s">
        <v>250</v>
      </c>
      <c r="N37" s="1578" t="s">
        <v>196</v>
      </c>
      <c r="O37" s="1578"/>
      <c r="P37" s="157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89" t="s">
        <v>198</v>
      </c>
      <c r="O40" s="1589"/>
      <c r="P40" s="158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8" t="s">
        <v>253</v>
      </c>
      <c r="O41" s="1578"/>
      <c r="P41" s="1578"/>
    </row>
    <row r="42" spans="3:16" x14ac:dyDescent="0.25">
      <c r="C42" s="25" t="s">
        <v>201</v>
      </c>
      <c r="D42" s="25"/>
      <c r="E42" t="s">
        <v>254</v>
      </c>
      <c r="N42" s="1589" t="s">
        <v>202</v>
      </c>
      <c r="O42" s="1589"/>
      <c r="P42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8" spans="3:16" x14ac:dyDescent="0.25"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  <c r="O48" s="1589"/>
      <c r="P48" s="1589"/>
    </row>
    <row r="49" spans="3:16" x14ac:dyDescent="0.25">
      <c r="C49" s="1578"/>
      <c r="D49" s="1578"/>
      <c r="E49" s="1578"/>
      <c r="F49" s="1578"/>
      <c r="G49" s="1578"/>
      <c r="H49" s="1578"/>
      <c r="I49" s="1578"/>
      <c r="J49" s="1578"/>
      <c r="K49" s="1578"/>
      <c r="L49" s="1578"/>
      <c r="M49" s="1578"/>
      <c r="N49" s="1578"/>
      <c r="O49" s="1578"/>
      <c r="P49" s="1578"/>
    </row>
    <row r="50" spans="3:16" x14ac:dyDescent="0.25">
      <c r="C50" s="1589"/>
      <c r="D50" s="1589"/>
      <c r="E50" s="1589"/>
      <c r="F50" s="1589"/>
      <c r="G50" s="1589"/>
      <c r="H50" s="1589"/>
      <c r="I50" s="1589"/>
      <c r="J50" s="1589"/>
      <c r="K50" s="1589"/>
      <c r="L50" s="1589"/>
      <c r="M50" s="1589"/>
      <c r="N50" s="1589"/>
      <c r="O50" s="1589"/>
      <c r="P50" s="158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480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02" t="s">
        <v>194</v>
      </c>
      <c r="D40" s="1602"/>
      <c r="E40" s="1602"/>
      <c r="F40" s="1602"/>
      <c r="G40" s="1602"/>
      <c r="H40" s="1602"/>
      <c r="I40" s="1601">
        <f>SUM(I18:I39)</f>
        <v>951500</v>
      </c>
      <c r="J40" s="1603">
        <f>SUM(J18:J39)</f>
        <v>0</v>
      </c>
      <c r="K40" s="1601">
        <v>951500</v>
      </c>
      <c r="L40" s="1601">
        <v>27308.6</v>
      </c>
      <c r="M40" s="1601">
        <v>38960.6</v>
      </c>
      <c r="N40" s="1601">
        <f>SUM(N18:N39)</f>
        <v>28925.599999999999</v>
      </c>
      <c r="O40" s="1601">
        <f>SUM(O18:O39)</f>
        <v>550</v>
      </c>
      <c r="P40" s="1601">
        <v>95744.25</v>
      </c>
      <c r="Q40" s="1600">
        <f>SUM(Q18:Q39)</f>
        <v>855755.7799999998</v>
      </c>
    </row>
    <row r="41" spans="2:17" x14ac:dyDescent="0.25">
      <c r="C41" s="1602"/>
      <c r="D41" s="1602"/>
      <c r="E41" s="1602"/>
      <c r="F41" s="1602"/>
      <c r="G41" s="1602"/>
      <c r="H41" s="1602"/>
      <c r="I41" s="1601"/>
      <c r="J41" s="1603"/>
      <c r="K41" s="1601"/>
      <c r="L41" s="1601"/>
      <c r="M41" s="1601"/>
      <c r="N41" s="1601"/>
      <c r="O41" s="1601"/>
      <c r="P41" s="1601"/>
      <c r="Q41" s="160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578" t="s">
        <v>196</v>
      </c>
      <c r="O44" s="1578"/>
      <c r="P44" s="157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589" t="s">
        <v>198</v>
      </c>
      <c r="O47" s="1589"/>
      <c r="P47" s="158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578" t="s">
        <v>253</v>
      </c>
      <c r="O48" s="1578"/>
      <c r="P48" s="1578"/>
    </row>
    <row r="49" spans="3:16" x14ac:dyDescent="0.25">
      <c r="C49" s="25" t="s">
        <v>201</v>
      </c>
      <c r="D49" s="25"/>
      <c r="E49" t="s">
        <v>254</v>
      </c>
      <c r="N49" s="1589" t="s">
        <v>202</v>
      </c>
      <c r="O49" s="1589"/>
      <c r="P49" s="1589"/>
    </row>
    <row r="52" spans="3:16" x14ac:dyDescent="0.25">
      <c r="C52" s="1578"/>
      <c r="D52" s="1578"/>
      <c r="E52" s="1578"/>
      <c r="F52" s="1578"/>
      <c r="G52" s="1578"/>
      <c r="H52" s="1578"/>
      <c r="I52" s="1578"/>
      <c r="J52" s="1578"/>
      <c r="K52" s="1578"/>
      <c r="L52" s="1578"/>
      <c r="M52" s="1578"/>
      <c r="N52" s="1578"/>
      <c r="O52" s="1578"/>
      <c r="P52" s="1578"/>
    </row>
    <row r="55" spans="3:16" x14ac:dyDescent="0.25">
      <c r="C55" s="1589"/>
      <c r="D55" s="1589"/>
      <c r="E55" s="1589"/>
      <c r="F55" s="1589"/>
      <c r="G55" s="1589"/>
      <c r="H55" s="1589"/>
      <c r="I55" s="1589"/>
      <c r="J55" s="1589"/>
      <c r="K55" s="1589"/>
      <c r="L55" s="1589"/>
      <c r="M55" s="1589"/>
      <c r="N55" s="1589"/>
      <c r="O55" s="1589"/>
      <c r="P55" s="1589"/>
    </row>
    <row r="56" spans="3:16" x14ac:dyDescent="0.25">
      <c r="C56" s="1578"/>
      <c r="D56" s="1578"/>
      <c r="E56" s="1578"/>
      <c r="F56" s="1578"/>
      <c r="G56" s="1578"/>
      <c r="H56" s="1578"/>
      <c r="I56" s="1578"/>
      <c r="J56" s="1578"/>
      <c r="K56" s="1578"/>
      <c r="L56" s="1578"/>
      <c r="M56" s="1578"/>
      <c r="N56" s="1578"/>
      <c r="O56" s="1578"/>
      <c r="P56" s="1578"/>
    </row>
    <row r="57" spans="3:16" x14ac:dyDescent="0.25">
      <c r="C57" s="1589"/>
      <c r="D57" s="1589"/>
      <c r="E57" s="1589"/>
      <c r="F57" s="1589"/>
      <c r="G57" s="1589"/>
      <c r="H57" s="1589"/>
      <c r="I57" s="1589"/>
      <c r="J57" s="1589"/>
      <c r="K57" s="1589"/>
      <c r="L57" s="1589"/>
      <c r="M57" s="1589"/>
      <c r="N57" s="1589"/>
      <c r="O57" s="1589"/>
      <c r="P57" s="158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8" t="s">
        <v>0</v>
      </c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</row>
    <row r="8" spans="1:14" x14ac:dyDescent="0.25">
      <c r="B8" s="1578" t="s">
        <v>1</v>
      </c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</row>
    <row r="9" spans="1:14" x14ac:dyDescent="0.25">
      <c r="B9" s="1579" t="s">
        <v>402</v>
      </c>
      <c r="C9" s="1579"/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8" t="s">
        <v>3</v>
      </c>
      <c r="C11" s="1578"/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</row>
    <row r="12" spans="1:14" x14ac:dyDescent="0.25">
      <c r="B12" s="1578" t="s">
        <v>481</v>
      </c>
      <c r="C12" s="1578"/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</row>
    <row r="13" spans="1:14" x14ac:dyDescent="0.25">
      <c r="B13" s="1577" t="s">
        <v>5</v>
      </c>
      <c r="C13" s="1577"/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1" t="s">
        <v>6</v>
      </c>
      <c r="B15" s="1582" t="s">
        <v>7</v>
      </c>
      <c r="C15" s="1582" t="s">
        <v>8</v>
      </c>
      <c r="D15" s="1582" t="s">
        <v>10</v>
      </c>
      <c r="E15" s="1586" t="s">
        <v>11</v>
      </c>
      <c r="F15" s="37" t="s">
        <v>12</v>
      </c>
      <c r="G15" s="1585" t="s">
        <v>13</v>
      </c>
      <c r="H15" s="1582" t="s">
        <v>14</v>
      </c>
      <c r="I15" s="1582" t="s">
        <v>15</v>
      </c>
      <c r="J15" s="1582" t="s">
        <v>16</v>
      </c>
      <c r="K15" s="1582" t="s">
        <v>17</v>
      </c>
      <c r="L15" s="1582" t="s">
        <v>18</v>
      </c>
      <c r="M15" s="1582" t="s">
        <v>19</v>
      </c>
      <c r="N15" s="1583" t="s">
        <v>20</v>
      </c>
    </row>
    <row r="16" spans="1:14" x14ac:dyDescent="0.25">
      <c r="A16" s="1581"/>
      <c r="B16" s="1582"/>
      <c r="C16" s="1582"/>
      <c r="D16" s="1582"/>
      <c r="E16" s="1586"/>
      <c r="F16" s="38" t="s">
        <v>21</v>
      </c>
      <c r="G16" s="1585"/>
      <c r="H16" s="1582"/>
      <c r="I16" s="1582"/>
      <c r="J16" s="1582"/>
      <c r="K16" s="1582"/>
      <c r="L16" s="1582"/>
      <c r="M16" s="1582"/>
      <c r="N16" s="158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6" t="s">
        <v>194</v>
      </c>
      <c r="C31" s="1606"/>
      <c r="D31" s="1606"/>
      <c r="E31" s="1606"/>
      <c r="F31" s="1604">
        <v>147000</v>
      </c>
      <c r="G31" s="1605">
        <v>0</v>
      </c>
      <c r="H31" s="1604">
        <v>147000</v>
      </c>
      <c r="I31" s="1605">
        <v>0</v>
      </c>
      <c r="J31" s="1605">
        <v>0</v>
      </c>
      <c r="K31" s="1605">
        <v>0</v>
      </c>
      <c r="L31" s="1605">
        <v>0</v>
      </c>
      <c r="M31" s="1605">
        <v>0</v>
      </c>
      <c r="N31" s="1604">
        <v>147000</v>
      </c>
    </row>
    <row r="32" spans="1:14" x14ac:dyDescent="0.25">
      <c r="B32" s="1606"/>
      <c r="C32" s="1606"/>
      <c r="D32" s="1606"/>
      <c r="E32" s="1606"/>
      <c r="F32" s="1604"/>
      <c r="G32" s="1605"/>
      <c r="H32" s="1604"/>
      <c r="I32" s="1605"/>
      <c r="J32" s="1605"/>
      <c r="K32" s="1605"/>
      <c r="L32" s="1605"/>
      <c r="M32" s="1605"/>
      <c r="N32" s="1604"/>
    </row>
    <row r="42" spans="1:14" x14ac:dyDescent="0.25">
      <c r="A42" s="24" t="s">
        <v>257</v>
      </c>
      <c r="B42" s="24"/>
      <c r="C42" s="5" t="s">
        <v>258</v>
      </c>
      <c r="L42" s="1578" t="s">
        <v>196</v>
      </c>
      <c r="M42" s="1578"/>
      <c r="N42" s="157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89" t="s">
        <v>198</v>
      </c>
      <c r="M45" s="1589"/>
      <c r="N45" s="158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8" t="s">
        <v>253</v>
      </c>
      <c r="M46" s="1578"/>
      <c r="N46" s="1578"/>
    </row>
    <row r="47" spans="1:14" x14ac:dyDescent="0.25">
      <c r="A47" s="25" t="s">
        <v>263</v>
      </c>
      <c r="B47" s="25"/>
      <c r="C47" t="s">
        <v>264</v>
      </c>
      <c r="L47" s="1589" t="s">
        <v>202</v>
      </c>
      <c r="M47" s="1589"/>
      <c r="N47" s="1589"/>
    </row>
    <row r="52" spans="1:14" x14ac:dyDescent="0.25">
      <c r="A52" s="1589"/>
      <c r="B52" s="1589"/>
      <c r="C52" s="1589"/>
      <c r="D52" s="1589"/>
      <c r="E52" s="1589"/>
      <c r="F52" s="1589"/>
      <c r="G52" s="1589"/>
      <c r="H52" s="1589"/>
      <c r="I52" s="1589"/>
      <c r="J52" s="1589"/>
      <c r="K52" s="1589"/>
      <c r="L52" s="1589"/>
      <c r="M52" s="1589"/>
      <c r="N52" s="1589"/>
    </row>
    <row r="53" spans="1:14" x14ac:dyDescent="0.25">
      <c r="A53" s="1578"/>
      <c r="B53" s="1578"/>
      <c r="C53" s="1578"/>
      <c r="D53" s="1578"/>
      <c r="E53" s="1578"/>
      <c r="F53" s="1578"/>
      <c r="G53" s="1578"/>
      <c r="H53" s="1578"/>
      <c r="I53" s="1578"/>
      <c r="J53" s="1578"/>
      <c r="K53" s="1578"/>
      <c r="L53" s="1578"/>
      <c r="M53" s="1578"/>
      <c r="N53" s="1578"/>
    </row>
    <row r="54" spans="1:14" x14ac:dyDescent="0.25">
      <c r="A54" s="1589"/>
      <c r="B54" s="1589"/>
      <c r="C54" s="1589"/>
      <c r="D54" s="1589"/>
      <c r="E54" s="1589"/>
      <c r="F54" s="1589"/>
      <c r="G54" s="1589"/>
      <c r="H54" s="1589"/>
      <c r="I54" s="1589"/>
      <c r="J54" s="1589"/>
      <c r="K54" s="1589"/>
      <c r="L54" s="1589"/>
      <c r="M54" s="1589"/>
      <c r="N54" s="158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482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07" t="s">
        <v>194</v>
      </c>
      <c r="D21" s="1607"/>
      <c r="E21" s="1607"/>
      <c r="F21" s="1607"/>
      <c r="G21" s="1607"/>
      <c r="H21" s="1607"/>
      <c r="I21" s="1601">
        <f>SUM(I18:I20)</f>
        <v>125000</v>
      </c>
      <c r="J21" s="1603">
        <f>SUM(J18:J20)</f>
        <v>0</v>
      </c>
      <c r="K21" s="1601">
        <v>125000</v>
      </c>
      <c r="L21" s="1601">
        <v>3587.5</v>
      </c>
      <c r="M21" s="1601">
        <v>7400.87</v>
      </c>
      <c r="N21" s="1601">
        <v>3800</v>
      </c>
      <c r="O21" s="1601">
        <f>SUM(O18:O20)</f>
        <v>75</v>
      </c>
      <c r="P21" s="1601">
        <v>14863.37</v>
      </c>
      <c r="Q21" s="1600">
        <f>SUM(Q18:Q20)</f>
        <v>110136.63</v>
      </c>
    </row>
    <row r="22" spans="2:17" x14ac:dyDescent="0.25">
      <c r="C22" s="1607"/>
      <c r="D22" s="1607"/>
      <c r="E22" s="1607"/>
      <c r="F22" s="1607"/>
      <c r="G22" s="1607"/>
      <c r="H22" s="1607"/>
      <c r="I22" s="1601"/>
      <c r="J22" s="1603"/>
      <c r="K22" s="1601"/>
      <c r="L22" s="1601"/>
      <c r="M22" s="1601"/>
      <c r="N22" s="1601"/>
      <c r="O22" s="1601"/>
      <c r="P22" s="1601"/>
      <c r="Q22" s="160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8" t="s">
        <v>196</v>
      </c>
      <c r="O32" s="1578"/>
      <c r="P32" s="1578"/>
    </row>
    <row r="35" spans="3:16" x14ac:dyDescent="0.25">
      <c r="C35" s="25" t="s">
        <v>197</v>
      </c>
      <c r="D35" s="25"/>
      <c r="E35" t="s">
        <v>251</v>
      </c>
      <c r="N35" s="1589" t="s">
        <v>198</v>
      </c>
      <c r="O35" s="1589"/>
      <c r="P35" s="158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8" t="s">
        <v>253</v>
      </c>
      <c r="O36" s="1578"/>
      <c r="P36" s="1578"/>
    </row>
    <row r="37" spans="3:16" x14ac:dyDescent="0.25">
      <c r="C37" s="25" t="s">
        <v>201</v>
      </c>
      <c r="D37" s="25"/>
      <c r="E37" t="s">
        <v>254</v>
      </c>
      <c r="N37" s="1589" t="s">
        <v>202</v>
      </c>
      <c r="O37" s="1589"/>
      <c r="P37" s="1589"/>
    </row>
    <row r="40" spans="3:16" x14ac:dyDescent="0.25">
      <c r="C40" s="1578"/>
      <c r="D40" s="1578"/>
      <c r="E40" s="1578"/>
      <c r="F40" s="1578"/>
      <c r="G40" s="1578"/>
      <c r="H40" s="1578"/>
      <c r="I40" s="1578"/>
      <c r="J40" s="1578"/>
      <c r="K40" s="1578"/>
      <c r="L40" s="1578"/>
      <c r="M40" s="1578"/>
      <c r="N40" s="1578"/>
      <c r="O40" s="1578"/>
      <c r="P40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  <row r="44" spans="3:16" x14ac:dyDescent="0.25"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  <c r="O44" s="1578"/>
      <c r="P44" s="1578"/>
    </row>
    <row r="45" spans="3:16" x14ac:dyDescent="0.25"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  <c r="O45" s="1589"/>
      <c r="P45" s="158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483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0" t="s">
        <v>78</v>
      </c>
      <c r="F43" s="1580" t="s">
        <v>115</v>
      </c>
      <c r="G43" s="15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0" t="s">
        <v>117</v>
      </c>
      <c r="F44" s="1580" t="s">
        <v>118</v>
      </c>
      <c r="G44" s="15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0" t="s">
        <v>120</v>
      </c>
      <c r="F45" s="1580" t="s">
        <v>121</v>
      </c>
      <c r="G45" s="15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0" t="s">
        <v>49</v>
      </c>
      <c r="F46" s="1580" t="s">
        <v>123</v>
      </c>
      <c r="G46" s="15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0" t="s">
        <v>125</v>
      </c>
      <c r="F47" s="1580" t="s">
        <v>126</v>
      </c>
      <c r="G47" s="15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0" t="s">
        <v>105</v>
      </c>
      <c r="F48" s="1580" t="s">
        <v>128</v>
      </c>
      <c r="G48" s="15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0" t="s">
        <v>102</v>
      </c>
      <c r="F49" s="1580" t="s">
        <v>130</v>
      </c>
      <c r="G49" s="15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0" t="s">
        <v>132</v>
      </c>
      <c r="F50" s="1580" t="s">
        <v>133</v>
      </c>
      <c r="G50" s="15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0" t="s">
        <v>117</v>
      </c>
      <c r="F51" s="1580" t="s">
        <v>135</v>
      </c>
      <c r="G51" s="15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0" t="s">
        <v>85</v>
      </c>
      <c r="F52" s="1580" t="s">
        <v>137</v>
      </c>
      <c r="G52" s="15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0" t="s">
        <v>139</v>
      </c>
      <c r="F53" s="1580" t="s">
        <v>140</v>
      </c>
      <c r="G53" s="15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0" t="s">
        <v>148</v>
      </c>
      <c r="F54" s="1580" t="s">
        <v>149</v>
      </c>
      <c r="G54" s="15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0" t="s">
        <v>151</v>
      </c>
      <c r="F55" s="1580" t="s">
        <v>152</v>
      </c>
      <c r="G55" s="15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0" t="s">
        <v>157</v>
      </c>
      <c r="F56" s="1580" t="s">
        <v>158</v>
      </c>
      <c r="G56" s="15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0" t="s">
        <v>160</v>
      </c>
      <c r="F58" s="1580" t="s">
        <v>161</v>
      </c>
      <c r="G58" s="15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0" t="s">
        <v>163</v>
      </c>
      <c r="F59" s="1580" t="s">
        <v>164</v>
      </c>
      <c r="G59" s="15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0" t="s">
        <v>92</v>
      </c>
      <c r="F62" s="1580" t="s">
        <v>168</v>
      </c>
      <c r="G62" s="15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0" t="s">
        <v>276</v>
      </c>
      <c r="F63" s="1580" t="s">
        <v>170</v>
      </c>
      <c r="G63" s="15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0" t="s">
        <v>40</v>
      </c>
      <c r="F67" s="1580" t="s">
        <v>172</v>
      </c>
      <c r="G67" s="15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0" t="s">
        <v>92</v>
      </c>
      <c r="F72" s="1580"/>
      <c r="G72" s="15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0" t="s">
        <v>276</v>
      </c>
      <c r="F77" s="1580"/>
      <c r="G77" s="158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0" t="s">
        <v>30</v>
      </c>
      <c r="F80" s="1580" t="s">
        <v>31</v>
      </c>
      <c r="G80" s="158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0" t="s">
        <v>92</v>
      </c>
      <c r="F87" s="1580" t="s">
        <v>176</v>
      </c>
      <c r="G87" s="158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0" t="s">
        <v>178</v>
      </c>
      <c r="F88" s="1580" t="s">
        <v>179</v>
      </c>
      <c r="G88" s="158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8" t="s">
        <v>92</v>
      </c>
      <c r="F89" s="1598" t="s">
        <v>193</v>
      </c>
      <c r="G89" s="159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580" t="s">
        <v>44</v>
      </c>
      <c r="F132" s="1580" t="s">
        <v>45</v>
      </c>
      <c r="G132" s="1580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599" t="s">
        <v>288</v>
      </c>
      <c r="D135" s="1599"/>
      <c r="E135" s="1599"/>
      <c r="F135" s="1599"/>
      <c r="G135" s="1599"/>
      <c r="H135" s="1599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578" t="s">
        <v>196</v>
      </c>
      <c r="O137" s="1578"/>
      <c r="P137" s="1578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589" t="s">
        <v>198</v>
      </c>
      <c r="O139" s="1589"/>
      <c r="P139" s="1589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578" t="s">
        <v>253</v>
      </c>
      <c r="O140" s="1578"/>
      <c r="P140" s="1578"/>
    </row>
    <row r="141" spans="2:17" x14ac:dyDescent="0.25">
      <c r="C141" s="25" t="s">
        <v>201</v>
      </c>
      <c r="D141" s="25"/>
      <c r="E141" t="s">
        <v>254</v>
      </c>
      <c r="N141" s="1589" t="s">
        <v>202</v>
      </c>
      <c r="O141" s="1589"/>
      <c r="P141" s="1589"/>
    </row>
    <row r="144" spans="2:17" x14ac:dyDescent="0.25">
      <c r="C144" s="1578"/>
      <c r="D144" s="1578"/>
      <c r="E144" s="1578"/>
      <c r="F144" s="1578"/>
      <c r="G144" s="1578"/>
      <c r="H144" s="1578"/>
      <c r="I144" s="1578"/>
      <c r="J144" s="1578"/>
      <c r="K144" s="1578"/>
      <c r="L144" s="1578"/>
      <c r="M144" s="1578"/>
      <c r="N144" s="1578"/>
      <c r="O144" s="1578"/>
      <c r="P144" s="1578"/>
    </row>
    <row r="147" spans="3:16" x14ac:dyDescent="0.25">
      <c r="C147" s="1589"/>
      <c r="D147" s="1589"/>
      <c r="E147" s="1589"/>
      <c r="F147" s="1589"/>
      <c r="G147" s="1589"/>
      <c r="H147" s="1589"/>
      <c r="I147" s="1589"/>
      <c r="J147" s="1589"/>
      <c r="K147" s="1589"/>
      <c r="L147" s="1589"/>
      <c r="M147" s="1589"/>
      <c r="N147" s="1589"/>
      <c r="O147" s="1589"/>
      <c r="P147" s="1589"/>
    </row>
    <row r="148" spans="3:16" x14ac:dyDescent="0.25">
      <c r="C148" s="1578"/>
      <c r="D148" s="1578"/>
      <c r="E148" s="1578"/>
      <c r="F148" s="1578"/>
      <c r="G148" s="1578"/>
      <c r="H148" s="1578"/>
      <c r="I148" s="1578"/>
      <c r="J148" s="1578"/>
      <c r="K148" s="1578"/>
      <c r="L148" s="1578"/>
      <c r="M148" s="1578"/>
      <c r="N148" s="1578"/>
      <c r="O148" s="1578"/>
      <c r="P148" s="1578"/>
    </row>
    <row r="149" spans="3:16" x14ac:dyDescent="0.25">
      <c r="C149" s="1589"/>
      <c r="D149" s="1589"/>
      <c r="E149" s="1589"/>
      <c r="F149" s="1589"/>
      <c r="G149" s="1589"/>
      <c r="H149" s="1589"/>
      <c r="I149" s="1589"/>
      <c r="J149" s="1589"/>
      <c r="K149" s="1589"/>
      <c r="L149" s="1589"/>
      <c r="M149" s="1589"/>
      <c r="N149" s="1589"/>
      <c r="O149" s="1589"/>
      <c r="P149" s="1589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487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0" t="s">
        <v>78</v>
      </c>
      <c r="F43" s="1580" t="s">
        <v>115</v>
      </c>
      <c r="G43" s="15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0" t="s">
        <v>117</v>
      </c>
      <c r="F44" s="1580" t="s">
        <v>118</v>
      </c>
      <c r="G44" s="15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0" t="s">
        <v>120</v>
      </c>
      <c r="F45" s="1580" t="s">
        <v>121</v>
      </c>
      <c r="G45" s="15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0" t="s">
        <v>49</v>
      </c>
      <c r="F46" s="1580" t="s">
        <v>123</v>
      </c>
      <c r="G46" s="15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0" t="s">
        <v>125</v>
      </c>
      <c r="F47" s="1580" t="s">
        <v>126</v>
      </c>
      <c r="G47" s="15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0" t="s">
        <v>105</v>
      </c>
      <c r="F48" s="1580" t="s">
        <v>128</v>
      </c>
      <c r="G48" s="15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0" t="s">
        <v>102</v>
      </c>
      <c r="F49" s="1580" t="s">
        <v>130</v>
      </c>
      <c r="G49" s="15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0" t="s">
        <v>132</v>
      </c>
      <c r="F50" s="1580" t="s">
        <v>133</v>
      </c>
      <c r="G50" s="15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0" t="s">
        <v>117</v>
      </c>
      <c r="F51" s="1580" t="s">
        <v>135</v>
      </c>
      <c r="G51" s="15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0" t="s">
        <v>85</v>
      </c>
      <c r="F52" s="1580" t="s">
        <v>137</v>
      </c>
      <c r="G52" s="15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0" t="s">
        <v>139</v>
      </c>
      <c r="F53" s="1580" t="s">
        <v>140</v>
      </c>
      <c r="G53" s="15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0" t="s">
        <v>148</v>
      </c>
      <c r="F54" s="1580" t="s">
        <v>149</v>
      </c>
      <c r="G54" s="15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0" t="s">
        <v>151</v>
      </c>
      <c r="F55" s="1580" t="s">
        <v>152</v>
      </c>
      <c r="G55" s="15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0" t="s">
        <v>157</v>
      </c>
      <c r="F56" s="1580" t="s">
        <v>158</v>
      </c>
      <c r="G56" s="15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0" t="s">
        <v>160</v>
      </c>
      <c r="F58" s="1580" t="s">
        <v>161</v>
      </c>
      <c r="G58" s="15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0" t="s">
        <v>163</v>
      </c>
      <c r="F59" s="1580" t="s">
        <v>164</v>
      </c>
      <c r="G59" s="15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0" t="s">
        <v>92</v>
      </c>
      <c r="F62" s="1580" t="s">
        <v>168</v>
      </c>
      <c r="G62" s="15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0" t="s">
        <v>276</v>
      </c>
      <c r="F63" s="1580" t="s">
        <v>170</v>
      </c>
      <c r="G63" s="15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0" t="s">
        <v>40</v>
      </c>
      <c r="F67" s="1580" t="s">
        <v>172</v>
      </c>
      <c r="G67" s="15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0" t="s">
        <v>92</v>
      </c>
      <c r="F72" s="1580"/>
      <c r="G72" s="15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0" t="s">
        <v>276</v>
      </c>
      <c r="F76" s="1580"/>
      <c r="G76" s="15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0" t="s">
        <v>30</v>
      </c>
      <c r="F77" s="1580" t="s">
        <v>31</v>
      </c>
      <c r="G77" s="15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0" t="s">
        <v>92</v>
      </c>
      <c r="F86" s="1580" t="s">
        <v>176</v>
      </c>
      <c r="G86" s="158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0" t="s">
        <v>178</v>
      </c>
      <c r="F87" s="1580" t="s">
        <v>179</v>
      </c>
      <c r="G87" s="158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8" t="s">
        <v>92</v>
      </c>
      <c r="F88" s="1598" t="s">
        <v>193</v>
      </c>
      <c r="G88" s="159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580" t="s">
        <v>44</v>
      </c>
      <c r="F134" s="1580" t="s">
        <v>45</v>
      </c>
      <c r="G134" s="1580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599" t="s">
        <v>288</v>
      </c>
      <c r="D137" s="1599"/>
      <c r="E137" s="1599"/>
      <c r="F137" s="1599"/>
      <c r="G137" s="1599"/>
      <c r="H137" s="1599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578" t="s">
        <v>196</v>
      </c>
      <c r="O142" s="1578"/>
      <c r="P142" s="1578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589" t="s">
        <v>198</v>
      </c>
      <c r="O144" s="1589"/>
      <c r="P144" s="1589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578" t="s">
        <v>253</v>
      </c>
      <c r="O145" s="1578"/>
      <c r="P145" s="1578"/>
    </row>
    <row r="146" spans="3:16" x14ac:dyDescent="0.25">
      <c r="C146" s="25" t="s">
        <v>201</v>
      </c>
      <c r="D146" s="25"/>
      <c r="E146" t="s">
        <v>254</v>
      </c>
      <c r="N146" s="1589" t="s">
        <v>202</v>
      </c>
      <c r="O146" s="1589"/>
      <c r="P146" s="1589"/>
    </row>
    <row r="149" spans="3:16" x14ac:dyDescent="0.25">
      <c r="C149" s="1578"/>
      <c r="D149" s="1578"/>
      <c r="E149" s="1578"/>
      <c r="F149" s="1578"/>
      <c r="G149" s="1578"/>
      <c r="H149" s="1578"/>
      <c r="I149" s="1578"/>
      <c r="J149" s="1578"/>
      <c r="K149" s="1578"/>
      <c r="L149" s="1578"/>
      <c r="M149" s="1578"/>
      <c r="N149" s="1578"/>
      <c r="O149" s="1578"/>
      <c r="P149" s="1578"/>
    </row>
    <row r="152" spans="3:16" x14ac:dyDescent="0.25">
      <c r="C152" s="1589"/>
      <c r="D152" s="1589"/>
      <c r="E152" s="1589"/>
      <c r="F152" s="1589"/>
      <c r="G152" s="1589"/>
      <c r="H152" s="1589"/>
      <c r="I152" s="1589"/>
      <c r="J152" s="1589"/>
      <c r="K152" s="1589"/>
      <c r="L152" s="1589"/>
      <c r="M152" s="1589"/>
      <c r="N152" s="1589"/>
      <c r="O152" s="1589"/>
      <c r="P152" s="1589"/>
    </row>
    <row r="153" spans="3:16" x14ac:dyDescent="0.25">
      <c r="C153" s="1578"/>
      <c r="D153" s="1578"/>
      <c r="E153" s="1578"/>
      <c r="F153" s="1578"/>
      <c r="G153" s="1578"/>
      <c r="H153" s="1578"/>
      <c r="I153" s="1578"/>
      <c r="J153" s="1578"/>
      <c r="K153" s="1578"/>
      <c r="L153" s="1578"/>
      <c r="M153" s="1578"/>
      <c r="N153" s="1578"/>
      <c r="O153" s="1578"/>
      <c r="P153" s="1578"/>
    </row>
    <row r="154" spans="3:16" x14ac:dyDescent="0.25">
      <c r="C154" s="1589"/>
      <c r="D154" s="1589"/>
      <c r="E154" s="1589"/>
      <c r="F154" s="1589"/>
      <c r="G154" s="1589"/>
      <c r="H154" s="1589"/>
      <c r="I154" s="1589"/>
      <c r="J154" s="1589"/>
      <c r="K154" s="1589"/>
      <c r="L154" s="1589"/>
      <c r="M154" s="1589"/>
      <c r="N154" s="1589"/>
      <c r="O154" s="1589"/>
      <c r="P154" s="1589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490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7" t="s">
        <v>194</v>
      </c>
      <c r="D19" s="1607"/>
      <c r="E19" s="1607"/>
      <c r="F19" s="1607"/>
      <c r="G19" s="1607"/>
      <c r="H19" s="1607"/>
      <c r="I19" s="1601">
        <f>SUM(I18:I18)</f>
        <v>80000</v>
      </c>
      <c r="J19" s="1603">
        <f>SUM(J18:J18)</f>
        <v>0</v>
      </c>
      <c r="K19" s="1601">
        <v>80000</v>
      </c>
      <c r="L19" s="1601">
        <v>2296</v>
      </c>
      <c r="M19" s="1601">
        <v>7400.87</v>
      </c>
      <c r="N19" s="1601">
        <v>2432</v>
      </c>
      <c r="O19" s="1601">
        <f>SUM(O18:O18)</f>
        <v>25</v>
      </c>
      <c r="P19" s="1601">
        <v>12153.87</v>
      </c>
      <c r="Q19" s="1600">
        <f>SUM(Q18:Q18)</f>
        <v>67846.13</v>
      </c>
    </row>
    <row r="20" spans="2:17" x14ac:dyDescent="0.25">
      <c r="C20" s="1607"/>
      <c r="D20" s="1607"/>
      <c r="E20" s="1607"/>
      <c r="F20" s="1607"/>
      <c r="G20" s="1607"/>
      <c r="H20" s="1607"/>
      <c r="I20" s="1601"/>
      <c r="J20" s="1603"/>
      <c r="K20" s="1601"/>
      <c r="L20" s="1601"/>
      <c r="M20" s="1601"/>
      <c r="N20" s="1601"/>
      <c r="O20" s="1601"/>
      <c r="P20" s="1601"/>
      <c r="Q20" s="160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578" t="s">
        <v>196</v>
      </c>
      <c r="O30" s="1578"/>
      <c r="P30" s="1578"/>
    </row>
    <row r="33" spans="3:16" x14ac:dyDescent="0.25">
      <c r="C33" s="25" t="s">
        <v>197</v>
      </c>
      <c r="D33" s="25"/>
      <c r="E33" t="s">
        <v>251</v>
      </c>
      <c r="N33" s="1589" t="s">
        <v>198</v>
      </c>
      <c r="O33" s="1589"/>
      <c r="P33" s="1589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578" t="s">
        <v>253</v>
      </c>
      <c r="O34" s="1578"/>
      <c r="P34" s="1578"/>
    </row>
    <row r="35" spans="3:16" x14ac:dyDescent="0.25">
      <c r="C35" s="25" t="s">
        <v>201</v>
      </c>
      <c r="D35" s="25"/>
      <c r="E35" t="s">
        <v>254</v>
      </c>
      <c r="N35" s="1589" t="s">
        <v>202</v>
      </c>
      <c r="O35" s="1589"/>
      <c r="P35" s="1589"/>
    </row>
    <row r="38" spans="3:16" x14ac:dyDescent="0.25">
      <c r="C38" s="1578"/>
      <c r="D38" s="1578"/>
      <c r="E38" s="1578"/>
      <c r="F38" s="1578"/>
      <c r="G38" s="1578"/>
      <c r="H38" s="1578"/>
      <c r="I38" s="1578"/>
      <c r="J38" s="1578"/>
      <c r="K38" s="1578"/>
      <c r="L38" s="1578"/>
      <c r="M38" s="1578"/>
      <c r="N38" s="1578"/>
      <c r="O38" s="1578"/>
      <c r="P38" s="1578"/>
    </row>
    <row r="41" spans="3:16" x14ac:dyDescent="0.25"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  <c r="O41" s="1589"/>
      <c r="P41" s="1589"/>
    </row>
    <row r="42" spans="3:16" x14ac:dyDescent="0.25"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  <c r="O42" s="1578"/>
      <c r="P42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1610" t="s">
        <v>402</v>
      </c>
      <c r="C9" s="1610"/>
      <c r="D9" s="1610"/>
      <c r="E9" s="1610"/>
      <c r="F9" s="1610"/>
      <c r="G9" s="1610"/>
      <c r="H9" s="1610"/>
      <c r="I9" s="1610"/>
      <c r="J9" s="1610"/>
      <c r="K9" s="1610"/>
      <c r="L9" s="1610"/>
      <c r="M9" s="1610"/>
      <c r="N9" s="161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9" t="s">
        <v>3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9" t="s">
        <v>491</v>
      </c>
      <c r="C12" s="1609"/>
      <c r="D12" s="1609"/>
      <c r="E12" s="1609"/>
      <c r="F12" s="1609"/>
      <c r="G12" s="1609"/>
      <c r="H12" s="1609"/>
      <c r="I12" s="1609"/>
      <c r="J12" s="1609"/>
      <c r="K12" s="1609"/>
      <c r="L12" s="1609"/>
      <c r="M12" s="1609"/>
      <c r="N12" s="1609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2" t="s">
        <v>6</v>
      </c>
      <c r="B15" s="1611" t="s">
        <v>7</v>
      </c>
      <c r="C15" s="1611" t="s">
        <v>8</v>
      </c>
      <c r="D15" s="1611" t="s">
        <v>10</v>
      </c>
      <c r="E15" s="1613" t="s">
        <v>11</v>
      </c>
      <c r="F15" s="97" t="s">
        <v>12</v>
      </c>
      <c r="G15" s="1614" t="s">
        <v>13</v>
      </c>
      <c r="H15" s="1611" t="s">
        <v>14</v>
      </c>
      <c r="I15" s="1611" t="s">
        <v>15</v>
      </c>
      <c r="J15" s="1611" t="s">
        <v>16</v>
      </c>
      <c r="K15" s="1611" t="s">
        <v>17</v>
      </c>
      <c r="L15" s="1611" t="s">
        <v>18</v>
      </c>
      <c r="M15" s="1611" t="s">
        <v>19</v>
      </c>
      <c r="N15" s="1615" t="s">
        <v>20</v>
      </c>
    </row>
    <row r="16" spans="1:14" x14ac:dyDescent="0.25">
      <c r="A16" s="1612"/>
      <c r="B16" s="1611"/>
      <c r="C16" s="1611"/>
      <c r="D16" s="1611"/>
      <c r="E16" s="1613"/>
      <c r="F16" s="98" t="s">
        <v>21</v>
      </c>
      <c r="G16" s="1614"/>
      <c r="H16" s="1611"/>
      <c r="I16" s="1611"/>
      <c r="J16" s="1611"/>
      <c r="K16" s="1611"/>
      <c r="L16" s="1611"/>
      <c r="M16" s="1611"/>
      <c r="N16" s="161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16" t="s">
        <v>194</v>
      </c>
      <c r="C30" s="1616"/>
      <c r="D30" s="1616"/>
      <c r="E30" s="1616"/>
      <c r="F30" s="1617">
        <v>140000</v>
      </c>
      <c r="G30" s="1618">
        <v>0</v>
      </c>
      <c r="H30" s="1617">
        <v>140000</v>
      </c>
      <c r="I30" s="1618">
        <v>0</v>
      </c>
      <c r="J30" s="1618">
        <v>0</v>
      </c>
      <c r="K30" s="1618">
        <v>0</v>
      </c>
      <c r="L30" s="1618">
        <v>0</v>
      </c>
      <c r="M30" s="1618">
        <v>0</v>
      </c>
      <c r="N30" s="1617">
        <v>140000</v>
      </c>
    </row>
    <row r="31" spans="1:14" x14ac:dyDescent="0.25">
      <c r="A31" s="99"/>
      <c r="B31" s="1616"/>
      <c r="C31" s="1616"/>
      <c r="D31" s="1616"/>
      <c r="E31" s="1616"/>
      <c r="F31" s="1617"/>
      <c r="G31" s="1618"/>
      <c r="H31" s="1617"/>
      <c r="I31" s="1618"/>
      <c r="J31" s="1618"/>
      <c r="K31" s="1618"/>
      <c r="L31" s="1618"/>
      <c r="M31" s="1618"/>
      <c r="N31" s="1617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09" t="s">
        <v>196</v>
      </c>
      <c r="M35" s="1609"/>
      <c r="N35" s="1609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08" t="s">
        <v>198</v>
      </c>
      <c r="M37" s="1608"/>
      <c r="N37" s="1608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589"/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</row>
    <row r="45" spans="1:14" x14ac:dyDescent="0.25">
      <c r="A45" s="1578"/>
      <c r="B45" s="1578"/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</row>
    <row r="46" spans="1:14" x14ac:dyDescent="0.25">
      <c r="A46" s="1589"/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494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602" t="s">
        <v>194</v>
      </c>
      <c r="D36" s="1602"/>
      <c r="E36" s="1602"/>
      <c r="F36" s="1602"/>
      <c r="G36" s="1602"/>
      <c r="H36" s="1602"/>
      <c r="I36" s="1601">
        <f>SUM(I18:I35)</f>
        <v>811500</v>
      </c>
      <c r="J36" s="1603">
        <f>SUM(J18:J35)</f>
        <v>0</v>
      </c>
      <c r="K36" s="1601">
        <v>811500</v>
      </c>
      <c r="L36" s="1601">
        <v>23290.05</v>
      </c>
      <c r="M36" s="1601">
        <v>33619.919999999998</v>
      </c>
      <c r="N36" s="1601">
        <f>SUM(N18:N35)</f>
        <v>24669.599999999999</v>
      </c>
      <c r="O36" s="1601">
        <f>SUM(O18:O35)</f>
        <v>450</v>
      </c>
      <c r="P36" s="1601">
        <v>82029.570000000007</v>
      </c>
      <c r="Q36" s="1600">
        <f>SUM(Q18:Q35)</f>
        <v>729470.42999999982</v>
      </c>
    </row>
    <row r="37" spans="2:17" x14ac:dyDescent="0.25">
      <c r="C37" s="1602"/>
      <c r="D37" s="1602"/>
      <c r="E37" s="1602"/>
      <c r="F37" s="1602"/>
      <c r="G37" s="1602"/>
      <c r="H37" s="1602"/>
      <c r="I37" s="1601"/>
      <c r="J37" s="1603"/>
      <c r="K37" s="1601"/>
      <c r="L37" s="1601"/>
      <c r="M37" s="1601"/>
      <c r="N37" s="1601"/>
      <c r="O37" s="1601"/>
      <c r="P37" s="1601"/>
      <c r="Q37" s="160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578" t="s">
        <v>196</v>
      </c>
      <c r="O40" s="1578"/>
      <c r="P40" s="1578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589" t="s">
        <v>198</v>
      </c>
      <c r="O43" s="1589"/>
      <c r="P43" s="1589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578"/>
      <c r="D48" s="1578"/>
      <c r="E48" s="1578"/>
      <c r="F48" s="1578"/>
      <c r="G48" s="1578"/>
      <c r="H48" s="1578"/>
      <c r="I48" s="1578"/>
      <c r="J48" s="1578"/>
      <c r="K48" s="1578"/>
      <c r="L48" s="1578"/>
      <c r="M48" s="1578"/>
      <c r="N48" s="1578"/>
      <c r="O48" s="1578"/>
      <c r="P48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  <row r="52" spans="3:16" x14ac:dyDescent="0.25">
      <c r="C52" s="1578"/>
      <c r="D52" s="1578"/>
      <c r="E52" s="1578"/>
      <c r="F52" s="1578"/>
      <c r="G52" s="1578"/>
      <c r="H52" s="1578"/>
      <c r="I52" s="1578"/>
      <c r="J52" s="1578"/>
      <c r="K52" s="1578"/>
      <c r="L52" s="1578"/>
      <c r="M52" s="1578"/>
      <c r="N52" s="1578"/>
      <c r="O52" s="1578"/>
      <c r="P52" s="1578"/>
    </row>
    <row r="53" spans="3:16" x14ac:dyDescent="0.25">
      <c r="C53" s="1589"/>
      <c r="D53" s="1589"/>
      <c r="E53" s="1589"/>
      <c r="F53" s="1589"/>
      <c r="G53" s="1589"/>
      <c r="H53" s="1589"/>
      <c r="I53" s="1589"/>
      <c r="J53" s="1589"/>
      <c r="K53" s="1589"/>
      <c r="L53" s="1589"/>
      <c r="M53" s="1589"/>
      <c r="N53" s="1589"/>
      <c r="O53" s="1589"/>
      <c r="P53" s="1589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496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7" t="s">
        <v>194</v>
      </c>
      <c r="D19" s="1607"/>
      <c r="E19" s="1607"/>
      <c r="F19" s="1607"/>
      <c r="G19" s="1607"/>
      <c r="H19" s="1607"/>
      <c r="I19" s="1601">
        <f>SUM(I18:I18)</f>
        <v>80000</v>
      </c>
      <c r="J19" s="1603">
        <f>SUM(J18:J18)</f>
        <v>0</v>
      </c>
      <c r="K19" s="1601">
        <v>80000</v>
      </c>
      <c r="L19" s="1601">
        <v>2296</v>
      </c>
      <c r="M19" s="1601">
        <v>7400.87</v>
      </c>
      <c r="N19" s="1601">
        <v>2432</v>
      </c>
      <c r="O19" s="1601">
        <f>SUM(O18:O18)</f>
        <v>25</v>
      </c>
      <c r="P19" s="1601">
        <v>12153.87</v>
      </c>
      <c r="Q19" s="1600">
        <f>SUM(Q18:Q18)</f>
        <v>67846.13</v>
      </c>
    </row>
    <row r="20" spans="2:17" x14ac:dyDescent="0.25">
      <c r="C20" s="1607"/>
      <c r="D20" s="1607"/>
      <c r="E20" s="1607"/>
      <c r="F20" s="1607"/>
      <c r="G20" s="1607"/>
      <c r="H20" s="1607"/>
      <c r="I20" s="1601"/>
      <c r="J20" s="1603"/>
      <c r="K20" s="1601"/>
      <c r="L20" s="1601"/>
      <c r="M20" s="1601"/>
      <c r="N20" s="1601"/>
      <c r="O20" s="1601"/>
      <c r="P20" s="1601"/>
      <c r="Q20" s="160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578" t="s">
        <v>196</v>
      </c>
      <c r="O30" s="1578"/>
      <c r="P30" s="157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589" t="s">
        <v>198</v>
      </c>
      <c r="O33" s="1589"/>
      <c r="P33" s="158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578"/>
      <c r="D38" s="1578"/>
      <c r="E38" s="1578"/>
      <c r="F38" s="1578"/>
      <c r="G38" s="1578"/>
      <c r="H38" s="1578"/>
      <c r="I38" s="1578"/>
      <c r="J38" s="1578"/>
      <c r="K38" s="1578"/>
      <c r="L38" s="1578"/>
      <c r="M38" s="1578"/>
      <c r="N38" s="1578"/>
      <c r="O38" s="1578"/>
      <c r="P38" s="1578"/>
    </row>
    <row r="41" spans="3:16" x14ac:dyDescent="0.25"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  <c r="O41" s="1589"/>
      <c r="P41" s="1589"/>
    </row>
    <row r="42" spans="3:16" x14ac:dyDescent="0.25"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  <c r="O42" s="1578"/>
      <c r="P42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501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602" t="s">
        <v>194</v>
      </c>
      <c r="D27" s="1602"/>
      <c r="E27" s="1602"/>
      <c r="F27" s="1602"/>
      <c r="G27" s="1602"/>
      <c r="H27" s="1602"/>
      <c r="I27" s="1601">
        <f>SUM(I18:I26)</f>
        <v>480000</v>
      </c>
      <c r="J27" s="1603">
        <f>SUM(J18:J26)</f>
        <v>0</v>
      </c>
      <c r="K27" s="1601">
        <f>SUM(K18:K26)</f>
        <v>480000</v>
      </c>
      <c r="L27" s="1601">
        <v>13776</v>
      </c>
      <c r="M27" s="1601">
        <v>28362.639999999999</v>
      </c>
      <c r="N27" s="1601">
        <f>SUM(N18:N26)</f>
        <v>14592</v>
      </c>
      <c r="O27" s="1601">
        <f>SUM(O18:O26)</f>
        <v>225</v>
      </c>
      <c r="P27" s="1601">
        <v>56955.64</v>
      </c>
      <c r="Q27" s="1600">
        <f>SUM(Q18:Q26)</f>
        <v>423044.36</v>
      </c>
    </row>
    <row r="28" spans="2:17" x14ac:dyDescent="0.25">
      <c r="C28" s="1602"/>
      <c r="D28" s="1602"/>
      <c r="E28" s="1602"/>
      <c r="F28" s="1602"/>
      <c r="G28" s="1602"/>
      <c r="H28" s="1602"/>
      <c r="I28" s="1601"/>
      <c r="J28" s="1603"/>
      <c r="K28" s="1601"/>
      <c r="L28" s="1601"/>
      <c r="M28" s="1601"/>
      <c r="N28" s="1601"/>
      <c r="O28" s="1601"/>
      <c r="P28" s="1601"/>
      <c r="Q28" s="160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578"/>
      <c r="D39" s="1578"/>
      <c r="E39" s="1578"/>
      <c r="F39" s="1578"/>
      <c r="G39" s="1578"/>
      <c r="H39" s="1578"/>
      <c r="I39" s="1578"/>
      <c r="J39" s="1578"/>
      <c r="K39" s="1578"/>
      <c r="L39" s="1578"/>
      <c r="M39" s="1578"/>
      <c r="N39" s="1578"/>
      <c r="O39" s="1578"/>
      <c r="P39" s="1578"/>
    </row>
    <row r="42" spans="3:16" x14ac:dyDescent="0.25">
      <c r="C42" s="1589"/>
      <c r="D42" s="1589"/>
      <c r="E42" s="1589"/>
      <c r="F42" s="1589"/>
      <c r="G42" s="1589"/>
      <c r="H42" s="1589"/>
      <c r="I42" s="1589"/>
      <c r="J42" s="1589"/>
      <c r="K42" s="1589"/>
      <c r="L42" s="1589"/>
      <c r="M42" s="1589"/>
      <c r="N42" s="1589"/>
      <c r="O42" s="1589"/>
      <c r="P42" s="1589"/>
    </row>
    <row r="43" spans="3:16" x14ac:dyDescent="0.25">
      <c r="C43" s="1578"/>
      <c r="D43" s="1578"/>
      <c r="E43" s="1578"/>
      <c r="F43" s="1578"/>
      <c r="G43" s="1578"/>
      <c r="H43" s="1578"/>
      <c r="I43" s="1578"/>
      <c r="J43" s="1578"/>
      <c r="K43" s="1578"/>
      <c r="L43" s="1578"/>
      <c r="M43" s="1578"/>
      <c r="N43" s="1578"/>
      <c r="O43" s="1578"/>
      <c r="P43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1610" t="s">
        <v>402</v>
      </c>
      <c r="C9" s="1610"/>
      <c r="D9" s="1610"/>
      <c r="E9" s="1610"/>
      <c r="F9" s="1610"/>
      <c r="G9" s="1610"/>
      <c r="H9" s="1610"/>
      <c r="I9" s="1610"/>
      <c r="J9" s="1610"/>
      <c r="K9" s="1610"/>
      <c r="L9" s="1610"/>
      <c r="M9" s="1610"/>
      <c r="N9" s="161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9" t="s">
        <v>3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9" t="s">
        <v>504</v>
      </c>
      <c r="C12" s="1609"/>
      <c r="D12" s="1609"/>
      <c r="E12" s="1609"/>
      <c r="F12" s="1609"/>
      <c r="G12" s="1609"/>
      <c r="H12" s="1609"/>
      <c r="I12" s="1609"/>
      <c r="J12" s="1609"/>
      <c r="K12" s="1609"/>
      <c r="L12" s="1609"/>
      <c r="M12" s="1609"/>
      <c r="N12" s="1609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2" t="s">
        <v>6</v>
      </c>
      <c r="B15" s="1611" t="s">
        <v>7</v>
      </c>
      <c r="C15" s="1611" t="s">
        <v>8</v>
      </c>
      <c r="D15" s="1611" t="s">
        <v>10</v>
      </c>
      <c r="E15" s="1613" t="s">
        <v>11</v>
      </c>
      <c r="F15" s="97" t="s">
        <v>12</v>
      </c>
      <c r="G15" s="1614" t="s">
        <v>13</v>
      </c>
      <c r="H15" s="1611" t="s">
        <v>14</v>
      </c>
      <c r="I15" s="1611" t="s">
        <v>15</v>
      </c>
      <c r="J15" s="1611" t="s">
        <v>16</v>
      </c>
      <c r="K15" s="1611" t="s">
        <v>17</v>
      </c>
      <c r="L15" s="1611" t="s">
        <v>18</v>
      </c>
      <c r="M15" s="1611" t="s">
        <v>19</v>
      </c>
      <c r="N15" s="1615" t="s">
        <v>20</v>
      </c>
    </row>
    <row r="16" spans="1:14" x14ac:dyDescent="0.25">
      <c r="A16" s="1612"/>
      <c r="B16" s="1611"/>
      <c r="C16" s="1611"/>
      <c r="D16" s="1611"/>
      <c r="E16" s="1613"/>
      <c r="F16" s="98" t="s">
        <v>21</v>
      </c>
      <c r="G16" s="1614"/>
      <c r="H16" s="1611"/>
      <c r="I16" s="1611"/>
      <c r="J16" s="1611"/>
      <c r="K16" s="1611"/>
      <c r="L16" s="1611"/>
      <c r="M16" s="1611"/>
      <c r="N16" s="161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16" t="s">
        <v>194</v>
      </c>
      <c r="C29" s="1616"/>
      <c r="D29" s="1616"/>
      <c r="E29" s="1616"/>
      <c r="F29" s="1617">
        <v>147000</v>
      </c>
      <c r="G29" s="1618">
        <v>0</v>
      </c>
      <c r="H29" s="1617">
        <v>147000</v>
      </c>
      <c r="I29" s="1618">
        <v>0</v>
      </c>
      <c r="J29" s="1618">
        <v>47.25</v>
      </c>
      <c r="K29" s="1618">
        <v>0</v>
      </c>
      <c r="L29" s="1618">
        <v>0</v>
      </c>
      <c r="M29" s="1618">
        <v>47.25</v>
      </c>
      <c r="N29" s="1617">
        <v>146952.75</v>
      </c>
    </row>
    <row r="30" spans="1:14" x14ac:dyDescent="0.25">
      <c r="A30" s="99"/>
      <c r="B30" s="1616"/>
      <c r="C30" s="1616"/>
      <c r="D30" s="1616"/>
      <c r="E30" s="1616"/>
      <c r="F30" s="1617"/>
      <c r="G30" s="1618"/>
      <c r="H30" s="1617"/>
      <c r="I30" s="1618"/>
      <c r="J30" s="1618"/>
      <c r="K30" s="1618"/>
      <c r="L30" s="1618"/>
      <c r="M30" s="1618"/>
      <c r="N30" s="161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  <row r="44" spans="1:14" x14ac:dyDescent="0.25">
      <c r="A44" s="1578"/>
      <c r="B44" s="1578"/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</row>
    <row r="45" spans="1:14" x14ac:dyDescent="0.25">
      <c r="A45" s="1589"/>
      <c r="B45" s="1589"/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1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506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53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0" t="s">
        <v>40</v>
      </c>
      <c r="F22" s="1580" t="s">
        <v>41</v>
      </c>
      <c r="G22" s="158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0" t="s">
        <v>44</v>
      </c>
      <c r="F23" s="1580" t="s">
        <v>45</v>
      </c>
      <c r="G23" s="158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0" t="s">
        <v>49</v>
      </c>
      <c r="F24" s="1580" t="s">
        <v>50</v>
      </c>
      <c r="G24" s="1580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580" t="s">
        <v>53</v>
      </c>
      <c r="F25" s="1580" t="s">
        <v>54</v>
      </c>
      <c r="G25" s="158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0" t="s">
        <v>427</v>
      </c>
      <c r="F26" s="1580" t="s">
        <v>57</v>
      </c>
      <c r="G26" s="158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0" t="s">
        <v>53</v>
      </c>
      <c r="F27" s="1580" t="s">
        <v>60</v>
      </c>
      <c r="G27" s="158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0" t="s">
        <v>63</v>
      </c>
      <c r="F28" s="1580" t="s">
        <v>64</v>
      </c>
      <c r="G28" s="158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0" t="s">
        <v>67</v>
      </c>
      <c r="F29" s="1580" t="s">
        <v>68</v>
      </c>
      <c r="G29" s="158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0" t="s">
        <v>71</v>
      </c>
      <c r="F30" s="1580" t="s">
        <v>72</v>
      </c>
      <c r="G30" s="158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0" t="s">
        <v>75</v>
      </c>
      <c r="F31" s="1580" t="s">
        <v>76</v>
      </c>
      <c r="G31" s="158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0" t="s">
        <v>78</v>
      </c>
      <c r="F32" s="1580" t="s">
        <v>79</v>
      </c>
      <c r="G32" s="158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0" t="s">
        <v>82</v>
      </c>
      <c r="F33" s="1580" t="s">
        <v>83</v>
      </c>
      <c r="G33" s="158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0" t="s">
        <v>85</v>
      </c>
      <c r="F34" s="1580" t="s">
        <v>86</v>
      </c>
      <c r="G34" s="158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0" t="s">
        <v>89</v>
      </c>
      <c r="F35" s="1580" t="s">
        <v>90</v>
      </c>
      <c r="G35" s="158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0" t="s">
        <v>92</v>
      </c>
      <c r="F36" s="1580" t="s">
        <v>93</v>
      </c>
      <c r="G36" s="158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0" t="s">
        <v>71</v>
      </c>
      <c r="F37" s="1580" t="s">
        <v>95</v>
      </c>
      <c r="G37" s="158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0" t="s">
        <v>97</v>
      </c>
      <c r="F38" s="1580" t="s">
        <v>98</v>
      </c>
      <c r="G38" s="158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0" t="s">
        <v>92</v>
      </c>
      <c r="F39" s="1580" t="s">
        <v>100</v>
      </c>
      <c r="G39" s="158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0" t="s">
        <v>102</v>
      </c>
      <c r="F40" s="1580" t="s">
        <v>103</v>
      </c>
      <c r="G40" s="158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0" t="s">
        <v>105</v>
      </c>
      <c r="F41" s="1580" t="s">
        <v>106</v>
      </c>
      <c r="G41" s="158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0" t="s">
        <v>105</v>
      </c>
      <c r="F42" s="1580" t="s">
        <v>108</v>
      </c>
      <c r="G42" s="158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0" t="s">
        <v>78</v>
      </c>
      <c r="F43" s="1580" t="s">
        <v>115</v>
      </c>
      <c r="G43" s="158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0" t="s">
        <v>117</v>
      </c>
      <c r="F44" s="1580" t="s">
        <v>118</v>
      </c>
      <c r="G44" s="158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0" t="s">
        <v>120</v>
      </c>
      <c r="F45" s="1580" t="s">
        <v>121</v>
      </c>
      <c r="G45" s="158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0" t="s">
        <v>49</v>
      </c>
      <c r="F46" s="1580" t="s">
        <v>123</v>
      </c>
      <c r="G46" s="158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0" t="s">
        <v>125</v>
      </c>
      <c r="F47" s="1580" t="s">
        <v>126</v>
      </c>
      <c r="G47" s="158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0" t="s">
        <v>105</v>
      </c>
      <c r="F48" s="1580" t="s">
        <v>128</v>
      </c>
      <c r="G48" s="158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0" t="s">
        <v>102</v>
      </c>
      <c r="F49" s="1580" t="s">
        <v>130</v>
      </c>
      <c r="G49" s="158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0" t="s">
        <v>132</v>
      </c>
      <c r="F50" s="1580" t="s">
        <v>133</v>
      </c>
      <c r="G50" s="158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0" t="s">
        <v>117</v>
      </c>
      <c r="F51" s="1580" t="s">
        <v>135</v>
      </c>
      <c r="G51" s="158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0" t="s">
        <v>85</v>
      </c>
      <c r="F52" s="1580" t="s">
        <v>137</v>
      </c>
      <c r="G52" s="158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0" t="s">
        <v>139</v>
      </c>
      <c r="F53" s="1580" t="s">
        <v>140</v>
      </c>
      <c r="G53" s="158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0" t="s">
        <v>148</v>
      </c>
      <c r="F54" s="1580" t="s">
        <v>149</v>
      </c>
      <c r="G54" s="158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0" t="s">
        <v>151</v>
      </c>
      <c r="F55" s="1580" t="s">
        <v>152</v>
      </c>
      <c r="G55" s="158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0" t="s">
        <v>157</v>
      </c>
      <c r="F56" s="1580" t="s">
        <v>158</v>
      </c>
      <c r="G56" s="158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0" t="s">
        <v>160</v>
      </c>
      <c r="F58" s="1580" t="s">
        <v>161</v>
      </c>
      <c r="G58" s="158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0" t="s">
        <v>163</v>
      </c>
      <c r="F59" s="1580" t="s">
        <v>164</v>
      </c>
      <c r="G59" s="158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0" t="s">
        <v>92</v>
      </c>
      <c r="F62" s="1580" t="s">
        <v>168</v>
      </c>
      <c r="G62" s="158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0" t="s">
        <v>276</v>
      </c>
      <c r="F63" s="1580" t="s">
        <v>170</v>
      </c>
      <c r="G63" s="158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0" t="s">
        <v>40</v>
      </c>
      <c r="F67" s="1580" t="s">
        <v>172</v>
      </c>
      <c r="G67" s="158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0" t="s">
        <v>92</v>
      </c>
      <c r="F72" s="1580"/>
      <c r="G72" s="158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0" t="s">
        <v>276</v>
      </c>
      <c r="F76" s="1580"/>
      <c r="G76" s="158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0" t="s">
        <v>30</v>
      </c>
      <c r="F77" s="1580" t="s">
        <v>31</v>
      </c>
      <c r="G77" s="158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0" t="s">
        <v>30</v>
      </c>
      <c r="F78" s="1580" t="s">
        <v>31</v>
      </c>
      <c r="G78" s="158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0" t="s">
        <v>30</v>
      </c>
      <c r="F79" s="1580" t="s">
        <v>31</v>
      </c>
      <c r="G79" s="158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580" t="s">
        <v>178</v>
      </c>
      <c r="F86" s="1580" t="s">
        <v>179</v>
      </c>
      <c r="G86" s="1580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598" t="s">
        <v>92</v>
      </c>
      <c r="F87" s="1598" t="s">
        <v>193</v>
      </c>
      <c r="G87" s="1598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580" t="s">
        <v>44</v>
      </c>
      <c r="F133" s="1580" t="s">
        <v>45</v>
      </c>
      <c r="G133" s="1580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599" t="s">
        <v>288</v>
      </c>
      <c r="D137" s="1599"/>
      <c r="E137" s="1599"/>
      <c r="F137" s="1599"/>
      <c r="G137" s="1599"/>
      <c r="H137" s="1599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578"/>
      <c r="D149" s="1578"/>
      <c r="E149" s="1578"/>
      <c r="F149" s="1578"/>
      <c r="G149" s="1578"/>
      <c r="H149" s="1578"/>
      <c r="I149" s="1578"/>
      <c r="J149" s="1578"/>
      <c r="K149" s="1578"/>
      <c r="L149" s="1578"/>
      <c r="M149" s="1578"/>
      <c r="N149" s="1578"/>
      <c r="O149" s="1578"/>
      <c r="P149" s="1578"/>
    </row>
    <row r="152" spans="3:16" x14ac:dyDescent="0.25">
      <c r="C152" s="1589"/>
      <c r="D152" s="1589"/>
      <c r="E152" s="1589"/>
      <c r="F152" s="1589"/>
      <c r="G152" s="1589"/>
      <c r="H152" s="1589"/>
      <c r="I152" s="1589"/>
      <c r="J152" s="1589"/>
      <c r="K152" s="1589"/>
      <c r="L152" s="1589"/>
      <c r="M152" s="1589"/>
      <c r="N152" s="1589"/>
      <c r="O152" s="1589"/>
      <c r="P152" s="1589"/>
    </row>
    <row r="153" spans="3:16" x14ac:dyDescent="0.25">
      <c r="C153" s="1578"/>
      <c r="D153" s="1578"/>
      <c r="E153" s="1578"/>
      <c r="F153" s="1578"/>
      <c r="G153" s="1578"/>
      <c r="H153" s="1578"/>
      <c r="I153" s="1578"/>
      <c r="J153" s="1578"/>
      <c r="K153" s="1578"/>
      <c r="L153" s="1578"/>
      <c r="M153" s="1578"/>
      <c r="N153" s="1578"/>
      <c r="O153" s="1578"/>
      <c r="P153" s="1578"/>
    </row>
    <row r="154" spans="3:16" x14ac:dyDescent="0.25">
      <c r="C154" s="1589"/>
      <c r="D154" s="1589"/>
      <c r="E154" s="1589"/>
      <c r="F154" s="1589"/>
      <c r="G154" s="1589"/>
      <c r="H154" s="1589"/>
      <c r="I154" s="1589"/>
      <c r="J154" s="1589"/>
      <c r="K154" s="1589"/>
      <c r="L154" s="1589"/>
      <c r="M154" s="1589"/>
      <c r="N154" s="1589"/>
      <c r="O154" s="1589"/>
      <c r="P154" s="1589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 t="s">
        <v>512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9" t="s">
        <v>402</v>
      </c>
      <c r="D8" s="1579"/>
      <c r="E8" s="1579"/>
      <c r="F8" s="1579"/>
      <c r="G8" s="1579"/>
      <c r="H8" s="1579"/>
      <c r="I8" s="1579"/>
      <c r="J8" s="1579"/>
      <c r="K8" s="1579"/>
      <c r="L8" s="1579"/>
      <c r="M8" s="1579"/>
      <c r="N8" s="1579"/>
      <c r="O8" s="1579"/>
      <c r="P8" s="1579"/>
      <c r="Q8" s="157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513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404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4" spans="2:17" x14ac:dyDescent="0.25">
      <c r="B14" s="1593" t="s">
        <v>6</v>
      </c>
      <c r="C14" s="1594" t="s">
        <v>7</v>
      </c>
      <c r="D14" s="1594" t="s">
        <v>8</v>
      </c>
      <c r="E14" s="1594" t="s">
        <v>9</v>
      </c>
      <c r="F14" s="1594" t="s">
        <v>10</v>
      </c>
      <c r="G14" s="1596" t="s">
        <v>11</v>
      </c>
      <c r="H14" s="1594" t="s">
        <v>11</v>
      </c>
      <c r="I14" s="51" t="s">
        <v>12</v>
      </c>
      <c r="J14" s="1595" t="s">
        <v>13</v>
      </c>
      <c r="K14" s="1594" t="s">
        <v>14</v>
      </c>
      <c r="L14" s="1594" t="s">
        <v>15</v>
      </c>
      <c r="M14" s="1594" t="s">
        <v>16</v>
      </c>
      <c r="N14" s="1594" t="s">
        <v>17</v>
      </c>
      <c r="O14" s="1594" t="s">
        <v>18</v>
      </c>
      <c r="P14" s="1594" t="s">
        <v>19</v>
      </c>
      <c r="Q14" s="1597" t="s">
        <v>20</v>
      </c>
    </row>
    <row r="15" spans="2:17" x14ac:dyDescent="0.25">
      <c r="B15" s="1593"/>
      <c r="C15" s="1594"/>
      <c r="D15" s="1594"/>
      <c r="E15" s="1594"/>
      <c r="F15" s="1594"/>
      <c r="G15" s="1596"/>
      <c r="H15" s="1594"/>
      <c r="I15" s="52" t="s">
        <v>21</v>
      </c>
      <c r="J15" s="1595"/>
      <c r="K15" s="1594"/>
      <c r="L15" s="1594"/>
      <c r="M15" s="1594"/>
      <c r="N15" s="1594"/>
      <c r="O15" s="1594"/>
      <c r="P15" s="1594"/>
      <c r="Q15" s="1597"/>
    </row>
    <row r="17" spans="2:17" x14ac:dyDescent="0.25">
      <c r="B17" s="127">
        <v>1</v>
      </c>
      <c r="C17" s="54" t="s">
        <v>22</v>
      </c>
      <c r="D17" s="7" t="s">
        <v>23</v>
      </c>
      <c r="E17" s="1584" t="s">
        <v>24</v>
      </c>
      <c r="F17" s="1584"/>
      <c r="G17" s="158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580" t="s">
        <v>30</v>
      </c>
      <c r="F18" s="1580" t="s">
        <v>31</v>
      </c>
      <c r="G18" s="158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580" t="s">
        <v>36</v>
      </c>
      <c r="F19" s="1580" t="s">
        <v>37</v>
      </c>
      <c r="G19" s="1580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580" t="s">
        <v>40</v>
      </c>
      <c r="F21" s="1580" t="s">
        <v>41</v>
      </c>
      <c r="G21" s="1580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580" t="s">
        <v>44</v>
      </c>
      <c r="F22" s="1580" t="s">
        <v>45</v>
      </c>
      <c r="G22" s="1580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580" t="s">
        <v>49</v>
      </c>
      <c r="F23" s="1580" t="s">
        <v>50</v>
      </c>
      <c r="G23" s="1580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580" t="s">
        <v>53</v>
      </c>
      <c r="F24" s="1580" t="s">
        <v>54</v>
      </c>
      <c r="G24" s="1580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580" t="s">
        <v>427</v>
      </c>
      <c r="F25" s="1580" t="s">
        <v>57</v>
      </c>
      <c r="G25" s="1580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580" t="s">
        <v>53</v>
      </c>
      <c r="F26" s="1580" t="s">
        <v>60</v>
      </c>
      <c r="G26" s="1580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580" t="s">
        <v>514</v>
      </c>
      <c r="F27" s="1580" t="s">
        <v>64</v>
      </c>
      <c r="G27" s="1580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580" t="s">
        <v>67</v>
      </c>
      <c r="F28" s="1580" t="s">
        <v>68</v>
      </c>
      <c r="G28" s="1580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580" t="s">
        <v>71</v>
      </c>
      <c r="F29" s="1580" t="s">
        <v>72</v>
      </c>
      <c r="G29" s="1580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580" t="s">
        <v>515</v>
      </c>
      <c r="F30" s="1580" t="s">
        <v>79</v>
      </c>
      <c r="G30" s="1580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580" t="s">
        <v>78</v>
      </c>
      <c r="F31" s="1580" t="s">
        <v>79</v>
      </c>
      <c r="G31" s="1580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580" t="s">
        <v>82</v>
      </c>
      <c r="F32" s="1580" t="s">
        <v>83</v>
      </c>
      <c r="G32" s="1580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580" t="s">
        <v>85</v>
      </c>
      <c r="F33" s="1580" t="s">
        <v>86</v>
      </c>
      <c r="G33" s="1580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580" t="s">
        <v>89</v>
      </c>
      <c r="F34" s="1580" t="s">
        <v>90</v>
      </c>
      <c r="G34" s="1580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580" t="s">
        <v>92</v>
      </c>
      <c r="F35" s="1580" t="s">
        <v>93</v>
      </c>
      <c r="G35" s="1580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580" t="s">
        <v>71</v>
      </c>
      <c r="F36" s="1580" t="s">
        <v>95</v>
      </c>
      <c r="G36" s="1580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580" t="s">
        <v>97</v>
      </c>
      <c r="F37" s="1580" t="s">
        <v>98</v>
      </c>
      <c r="G37" s="1580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580" t="s">
        <v>92</v>
      </c>
      <c r="F38" s="1580" t="s">
        <v>100</v>
      </c>
      <c r="G38" s="1580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580" t="s">
        <v>102</v>
      </c>
      <c r="F39" s="1580" t="s">
        <v>103</v>
      </c>
      <c r="G39" s="1580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580" t="s">
        <v>105</v>
      </c>
      <c r="F40" s="1580" t="s">
        <v>106</v>
      </c>
      <c r="G40" s="1580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580" t="s">
        <v>105</v>
      </c>
      <c r="F41" s="1580" t="s">
        <v>108</v>
      </c>
      <c r="G41" s="1580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580" t="s">
        <v>515</v>
      </c>
      <c r="F42" s="1580" t="s">
        <v>115</v>
      </c>
      <c r="G42" s="1580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580" t="s">
        <v>489</v>
      </c>
      <c r="F43" s="1580" t="s">
        <v>118</v>
      </c>
      <c r="G43" s="1580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580" t="s">
        <v>120</v>
      </c>
      <c r="F44" s="1580" t="s">
        <v>121</v>
      </c>
      <c r="G44" s="158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580" t="s">
        <v>49</v>
      </c>
      <c r="F45" s="1580" t="s">
        <v>123</v>
      </c>
      <c r="G45" s="158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580" t="s">
        <v>125</v>
      </c>
      <c r="F46" s="1580" t="s">
        <v>126</v>
      </c>
      <c r="G46" s="1580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580" t="s">
        <v>105</v>
      </c>
      <c r="F47" s="1580" t="s">
        <v>128</v>
      </c>
      <c r="G47" s="1580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580" t="s">
        <v>102</v>
      </c>
      <c r="F48" s="1580" t="s">
        <v>130</v>
      </c>
      <c r="G48" s="158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580" t="s">
        <v>132</v>
      </c>
      <c r="F49" s="1580" t="s">
        <v>133</v>
      </c>
      <c r="G49" s="158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580" t="s">
        <v>489</v>
      </c>
      <c r="F50" s="1580" t="s">
        <v>118</v>
      </c>
      <c r="G50" s="1580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580" t="s">
        <v>85</v>
      </c>
      <c r="F51" s="1580" t="s">
        <v>137</v>
      </c>
      <c r="G51" s="1580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580" t="s">
        <v>516</v>
      </c>
      <c r="F52" s="1580" t="s">
        <v>140</v>
      </c>
      <c r="G52" s="1580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580" t="s">
        <v>148</v>
      </c>
      <c r="F53" s="1580" t="s">
        <v>149</v>
      </c>
      <c r="G53" s="1580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580" t="s">
        <v>151</v>
      </c>
      <c r="F54" s="1580" t="s">
        <v>152</v>
      </c>
      <c r="G54" s="158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580" t="s">
        <v>157</v>
      </c>
      <c r="F55" s="1580" t="s">
        <v>158</v>
      </c>
      <c r="G55" s="1580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580" t="s">
        <v>160</v>
      </c>
      <c r="F57" s="1580" t="s">
        <v>161</v>
      </c>
      <c r="G57" s="158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580" t="s">
        <v>163</v>
      </c>
      <c r="F58" s="1580" t="s">
        <v>164</v>
      </c>
      <c r="G58" s="1580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580" t="s">
        <v>92</v>
      </c>
      <c r="F61" s="1580" t="s">
        <v>168</v>
      </c>
      <c r="G61" s="1580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580" t="s">
        <v>248</v>
      </c>
      <c r="F62" s="1580" t="s">
        <v>170</v>
      </c>
      <c r="G62" s="1580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580" t="s">
        <v>40</v>
      </c>
      <c r="F66" s="1580" t="s">
        <v>172</v>
      </c>
      <c r="G66" s="158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580" t="s">
        <v>518</v>
      </c>
      <c r="F71" s="1580"/>
      <c r="G71" s="1580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580" t="s">
        <v>30</v>
      </c>
      <c r="F72" s="1580" t="s">
        <v>31</v>
      </c>
      <c r="G72" s="158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580" t="s">
        <v>30</v>
      </c>
      <c r="F73" s="1580" t="s">
        <v>31</v>
      </c>
      <c r="G73" s="1580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580" t="s">
        <v>30</v>
      </c>
      <c r="F74" s="1580" t="s">
        <v>31</v>
      </c>
      <c r="G74" s="1580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580" t="s">
        <v>178</v>
      </c>
      <c r="F80" s="1580" t="s">
        <v>179</v>
      </c>
      <c r="G80" s="1580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598" t="s">
        <v>92</v>
      </c>
      <c r="F81" s="1598" t="s">
        <v>193</v>
      </c>
      <c r="G81" s="1598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580" t="s">
        <v>44</v>
      </c>
      <c r="F105" s="1580" t="s">
        <v>45</v>
      </c>
      <c r="G105" s="1580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599" t="s">
        <v>288</v>
      </c>
      <c r="D109" s="1599"/>
      <c r="E109" s="1599"/>
      <c r="F109" s="1599"/>
      <c r="G109" s="1599"/>
      <c r="H109" s="1599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578"/>
      <c r="D122" s="1578"/>
      <c r="E122" s="1578"/>
      <c r="F122" s="1578"/>
      <c r="G122" s="1578"/>
      <c r="H122" s="1578"/>
      <c r="I122" s="1578"/>
      <c r="J122" s="1578"/>
      <c r="K122" s="1578"/>
      <c r="L122" s="1578"/>
      <c r="M122" s="1578"/>
      <c r="N122" s="1578"/>
      <c r="O122" s="1578"/>
      <c r="P122" s="1578"/>
    </row>
    <row r="125" spans="3:16" x14ac:dyDescent="0.25">
      <c r="C125" s="1589"/>
      <c r="D125" s="1589"/>
      <c r="E125" s="1589"/>
      <c r="F125" s="1589"/>
      <c r="G125" s="1589"/>
      <c r="H125" s="1589"/>
      <c r="I125" s="1589"/>
      <c r="J125" s="1589"/>
      <c r="K125" s="1589"/>
      <c r="L125" s="1589"/>
      <c r="M125" s="1589"/>
      <c r="N125" s="1589"/>
      <c r="O125" s="1589"/>
      <c r="P125" s="1589"/>
    </row>
    <row r="126" spans="3:16" x14ac:dyDescent="0.25">
      <c r="C126" s="1578"/>
      <c r="D126" s="1578"/>
      <c r="E126" s="1578"/>
      <c r="F126" s="1578"/>
      <c r="G126" s="1578"/>
      <c r="H126" s="1578"/>
      <c r="I126" s="1578"/>
      <c r="J126" s="1578"/>
      <c r="K126" s="1578"/>
      <c r="L126" s="1578"/>
      <c r="M126" s="1578"/>
      <c r="N126" s="1578"/>
      <c r="O126" s="1578"/>
      <c r="P126" s="1578"/>
    </row>
    <row r="127" spans="3:16" x14ac:dyDescent="0.25">
      <c r="C127" s="1589"/>
      <c r="D127" s="1589"/>
      <c r="E127" s="1589"/>
      <c r="F127" s="1589"/>
      <c r="G127" s="1589"/>
      <c r="H127" s="1589"/>
      <c r="I127" s="1589"/>
      <c r="J127" s="1589"/>
      <c r="K127" s="1589"/>
      <c r="L127" s="1589"/>
      <c r="M127" s="1589"/>
      <c r="N127" s="1589"/>
      <c r="O127" s="1589"/>
      <c r="P127" s="1589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524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406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19" t="s">
        <v>194</v>
      </c>
      <c r="D33" s="1619"/>
      <c r="E33" s="1619"/>
      <c r="F33" s="1619"/>
      <c r="G33" s="1619"/>
      <c r="H33" s="1619"/>
      <c r="I33" s="1601">
        <f>SUM(I18:I32)</f>
        <v>645000</v>
      </c>
      <c r="J33" s="1603">
        <f>SUM(J18:J32)</f>
        <v>0</v>
      </c>
      <c r="K33" s="1601">
        <f>SUM(K18:K32)</f>
        <v>645000</v>
      </c>
      <c r="L33" s="1601">
        <v>18511.5</v>
      </c>
      <c r="M33" s="1601">
        <v>28057.91</v>
      </c>
      <c r="N33" s="1601">
        <f>SUM(N18:N32)</f>
        <v>19608</v>
      </c>
      <c r="O33" s="1601">
        <f>SUM(O18:O32)</f>
        <v>375</v>
      </c>
      <c r="P33" s="1601">
        <v>66552.41</v>
      </c>
      <c r="Q33" s="1600">
        <f>SUM(Q18:Q32)</f>
        <v>578447.59</v>
      </c>
    </row>
    <row r="34" spans="3:17" x14ac:dyDescent="0.25">
      <c r="C34" s="1619"/>
      <c r="D34" s="1619"/>
      <c r="E34" s="1619"/>
      <c r="F34" s="1619"/>
      <c r="G34" s="1619"/>
      <c r="H34" s="1619"/>
      <c r="I34" s="1601"/>
      <c r="J34" s="1603"/>
      <c r="K34" s="1601"/>
      <c r="L34" s="1601"/>
      <c r="M34" s="1601"/>
      <c r="N34" s="1601"/>
      <c r="O34" s="1601"/>
      <c r="P34" s="1601"/>
      <c r="Q34" s="160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8" spans="3:17" x14ac:dyDescent="0.25">
      <c r="C48" s="1589"/>
      <c r="D48" s="1589"/>
      <c r="E48" s="1589"/>
      <c r="F48" s="1589"/>
      <c r="G48" s="1589"/>
      <c r="H48" s="1589"/>
      <c r="I48" s="1589"/>
      <c r="J48" s="1589"/>
      <c r="K48" s="1589"/>
      <c r="L48" s="1589"/>
      <c r="M48" s="1589"/>
      <c r="N48" s="1589"/>
      <c r="O48" s="1589"/>
      <c r="P48" s="1589"/>
    </row>
    <row r="49" spans="3:16" x14ac:dyDescent="0.25">
      <c r="C49" s="1578"/>
      <c r="D49" s="1578"/>
      <c r="E49" s="1578"/>
      <c r="F49" s="1578"/>
      <c r="G49" s="1578"/>
      <c r="H49" s="1578"/>
      <c r="I49" s="1578"/>
      <c r="J49" s="1578"/>
      <c r="K49" s="1578"/>
      <c r="L49" s="1578"/>
      <c r="M49" s="1578"/>
      <c r="N49" s="1578"/>
      <c r="O49" s="1578"/>
      <c r="P49" s="1578"/>
    </row>
    <row r="50" spans="3:16" x14ac:dyDescent="0.25">
      <c r="C50" s="1589"/>
      <c r="D50" s="1589"/>
      <c r="E50" s="1589"/>
      <c r="F50" s="1589"/>
      <c r="G50" s="1589"/>
      <c r="H50" s="1589"/>
      <c r="I50" s="1589"/>
      <c r="J50" s="1589"/>
      <c r="K50" s="1589"/>
      <c r="L50" s="1589"/>
      <c r="M50" s="1589"/>
      <c r="N50" s="1589"/>
      <c r="O50" s="1589"/>
      <c r="P50" s="1589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1610" t="s">
        <v>402</v>
      </c>
      <c r="C9" s="1610"/>
      <c r="D9" s="1610"/>
      <c r="E9" s="1610"/>
      <c r="F9" s="1610"/>
      <c r="G9" s="1610"/>
      <c r="H9" s="1610"/>
      <c r="I9" s="1610"/>
      <c r="J9" s="1610"/>
      <c r="K9" s="1610"/>
      <c r="L9" s="1610"/>
      <c r="M9" s="1610"/>
      <c r="N9" s="161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9" t="s">
        <v>3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9" t="s">
        <v>536</v>
      </c>
      <c r="C12" s="1609"/>
      <c r="D12" s="1609"/>
      <c r="E12" s="1609"/>
      <c r="F12" s="1609"/>
      <c r="G12" s="1609"/>
      <c r="H12" s="1609"/>
      <c r="I12" s="1609"/>
      <c r="J12" s="1609"/>
      <c r="K12" s="1609"/>
      <c r="L12" s="1609"/>
      <c r="M12" s="1609"/>
      <c r="N12" s="1609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2" t="s">
        <v>6</v>
      </c>
      <c r="B15" s="1611" t="s">
        <v>7</v>
      </c>
      <c r="C15" s="1611" t="s">
        <v>8</v>
      </c>
      <c r="D15" s="1611" t="s">
        <v>10</v>
      </c>
      <c r="E15" s="1613" t="s">
        <v>11</v>
      </c>
      <c r="F15" s="97" t="s">
        <v>12</v>
      </c>
      <c r="G15" s="1614" t="s">
        <v>13</v>
      </c>
      <c r="H15" s="1611" t="s">
        <v>14</v>
      </c>
      <c r="I15" s="1611" t="s">
        <v>15</v>
      </c>
      <c r="J15" s="1611" t="s">
        <v>16</v>
      </c>
      <c r="K15" s="1611" t="s">
        <v>17</v>
      </c>
      <c r="L15" s="1611" t="s">
        <v>18</v>
      </c>
      <c r="M15" s="1611" t="s">
        <v>19</v>
      </c>
      <c r="N15" s="1615" t="s">
        <v>20</v>
      </c>
    </row>
    <row r="16" spans="1:14" x14ac:dyDescent="0.25">
      <c r="A16" s="1612"/>
      <c r="B16" s="1611"/>
      <c r="C16" s="1611"/>
      <c r="D16" s="1611"/>
      <c r="E16" s="1613"/>
      <c r="F16" s="98" t="s">
        <v>21</v>
      </c>
      <c r="G16" s="1614"/>
      <c r="H16" s="1611"/>
      <c r="I16" s="1611"/>
      <c r="J16" s="1611"/>
      <c r="K16" s="1611"/>
      <c r="L16" s="1611"/>
      <c r="M16" s="1611"/>
      <c r="N16" s="161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16" t="s">
        <v>194</v>
      </c>
      <c r="C29" s="1616"/>
      <c r="D29" s="1616"/>
      <c r="E29" s="1616"/>
      <c r="F29" s="1617">
        <v>147000</v>
      </c>
      <c r="G29" s="1618">
        <v>0</v>
      </c>
      <c r="H29" s="1617">
        <v>147000</v>
      </c>
      <c r="I29" s="1618">
        <v>0</v>
      </c>
      <c r="J29" s="1618">
        <v>47.25</v>
      </c>
      <c r="K29" s="1618">
        <v>0</v>
      </c>
      <c r="L29" s="1618">
        <v>0</v>
      </c>
      <c r="M29" s="1618">
        <v>0</v>
      </c>
      <c r="N29" s="1617">
        <v>146952.75</v>
      </c>
    </row>
    <row r="30" spans="1:14" x14ac:dyDescent="0.25">
      <c r="A30" s="99"/>
      <c r="B30" s="1616"/>
      <c r="C30" s="1616"/>
      <c r="D30" s="1616"/>
      <c r="E30" s="1616"/>
      <c r="F30" s="1617"/>
      <c r="G30" s="1618"/>
      <c r="H30" s="1617"/>
      <c r="I30" s="1618"/>
      <c r="J30" s="1618"/>
      <c r="K30" s="1618"/>
      <c r="L30" s="1618"/>
      <c r="M30" s="1618"/>
      <c r="N30" s="161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  <row r="44" spans="1:14" x14ac:dyDescent="0.25">
      <c r="A44" s="1578"/>
      <c r="B44" s="1578"/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</row>
    <row r="45" spans="1:14" x14ac:dyDescent="0.25">
      <c r="A45" s="1589"/>
      <c r="B45" s="1589"/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9" t="s">
        <v>402</v>
      </c>
      <c r="D9" s="1579"/>
      <c r="E9" s="1579"/>
      <c r="F9" s="1579"/>
      <c r="G9" s="1579"/>
      <c r="H9" s="1579"/>
      <c r="I9" s="1579"/>
      <c r="J9" s="1579"/>
      <c r="K9" s="1579"/>
      <c r="L9" s="1579"/>
      <c r="M9" s="1579"/>
      <c r="N9" s="1579"/>
      <c r="O9" s="1579"/>
      <c r="P9" s="1579"/>
      <c r="Q9" s="157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8" t="s">
        <v>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8" t="s">
        <v>538</v>
      </c>
      <c r="D12" s="1578"/>
      <c r="E12" s="1578"/>
      <c r="F12" s="1578"/>
      <c r="G12" s="1578"/>
      <c r="H12" s="1578"/>
      <c r="I12" s="1578"/>
      <c r="J12" s="1578"/>
      <c r="K12" s="1578"/>
      <c r="L12" s="1578"/>
      <c r="M12" s="1578"/>
      <c r="N12" s="1578"/>
      <c r="O12" s="1578"/>
      <c r="P12" s="1578"/>
      <c r="Q12" s="1578"/>
    </row>
    <row r="13" spans="2:17" x14ac:dyDescent="0.25">
      <c r="C13" s="1577" t="s">
        <v>441</v>
      </c>
      <c r="D13" s="1577"/>
      <c r="E13" s="1577"/>
      <c r="F13" s="1577"/>
      <c r="G13" s="1577"/>
      <c r="H13" s="1577"/>
      <c r="I13" s="1577"/>
      <c r="J13" s="1577"/>
      <c r="K13" s="1577"/>
      <c r="L13" s="1577"/>
      <c r="M13" s="1577"/>
      <c r="N13" s="1577"/>
      <c r="O13" s="1577"/>
      <c r="P13" s="1577"/>
      <c r="Q13" s="157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1" t="s">
        <v>6</v>
      </c>
      <c r="C15" s="1582" t="s">
        <v>7</v>
      </c>
      <c r="D15" s="1582" t="s">
        <v>8</v>
      </c>
      <c r="E15" s="1582" t="s">
        <v>10</v>
      </c>
      <c r="F15" s="1586" t="s">
        <v>11</v>
      </c>
      <c r="G15" s="1582" t="s">
        <v>208</v>
      </c>
      <c r="H15" s="1582" t="s">
        <v>209</v>
      </c>
      <c r="I15" s="3" t="s">
        <v>12</v>
      </c>
      <c r="J15" s="1585" t="s">
        <v>13</v>
      </c>
      <c r="K15" s="1582" t="s">
        <v>14</v>
      </c>
      <c r="L15" s="1582" t="s">
        <v>15</v>
      </c>
      <c r="M15" s="1582" t="s">
        <v>16</v>
      </c>
      <c r="N15" s="1582" t="s">
        <v>17</v>
      </c>
      <c r="O15" s="1582" t="s">
        <v>18</v>
      </c>
      <c r="P15" s="1582" t="s">
        <v>19</v>
      </c>
      <c r="Q15" s="1583" t="s">
        <v>20</v>
      </c>
    </row>
    <row r="16" spans="2:17" x14ac:dyDescent="0.25">
      <c r="B16" s="1581"/>
      <c r="C16" s="1582"/>
      <c r="D16" s="1582"/>
      <c r="E16" s="1582"/>
      <c r="F16" s="1586"/>
      <c r="G16" s="1582"/>
      <c r="H16" s="1582"/>
      <c r="I16" s="4" t="s">
        <v>21</v>
      </c>
      <c r="J16" s="1585"/>
      <c r="K16" s="1582"/>
      <c r="L16" s="1582"/>
      <c r="M16" s="1582"/>
      <c r="N16" s="1582"/>
      <c r="O16" s="1582"/>
      <c r="P16" s="1582"/>
      <c r="Q16" s="158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7" t="s">
        <v>194</v>
      </c>
      <c r="D19" s="1607"/>
      <c r="E19" s="1607"/>
      <c r="F19" s="1607"/>
      <c r="G19" s="1607"/>
      <c r="H19" s="1607"/>
      <c r="I19" s="1601">
        <f>SUM(I18:I18)</f>
        <v>80000</v>
      </c>
      <c r="J19" s="1603">
        <f>SUM(J18:J18)</f>
        <v>0</v>
      </c>
      <c r="K19" s="1601">
        <v>80000</v>
      </c>
      <c r="L19" s="1601">
        <v>2296</v>
      </c>
      <c r="M19" s="1601">
        <v>7400.87</v>
      </c>
      <c r="N19" s="1601">
        <v>2432</v>
      </c>
      <c r="O19" s="1601">
        <f>SUM(O18:O18)</f>
        <v>25</v>
      </c>
      <c r="P19" s="1601">
        <v>12153.87</v>
      </c>
      <c r="Q19" s="1600">
        <f>SUM(Q18:Q18)</f>
        <v>67846.13</v>
      </c>
    </row>
    <row r="20" spans="2:17" x14ac:dyDescent="0.25">
      <c r="C20" s="1607"/>
      <c r="D20" s="1607"/>
      <c r="E20" s="1607"/>
      <c r="F20" s="1607"/>
      <c r="G20" s="1607"/>
      <c r="H20" s="1607"/>
      <c r="I20" s="1601"/>
      <c r="J20" s="1603"/>
      <c r="K20" s="1601"/>
      <c r="L20" s="1601"/>
      <c r="M20" s="1601"/>
      <c r="N20" s="1601"/>
      <c r="O20" s="1601"/>
      <c r="P20" s="1601"/>
      <c r="Q20" s="160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578" t="s">
        <v>196</v>
      </c>
      <c r="O30" s="1578"/>
      <c r="P30" s="157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589" t="s">
        <v>198</v>
      </c>
      <c r="O33" s="1589"/>
      <c r="P33" s="158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578"/>
      <c r="D38" s="1578"/>
      <c r="E38" s="1578"/>
      <c r="F38" s="1578"/>
      <c r="G38" s="1578"/>
      <c r="H38" s="1578"/>
      <c r="I38" s="1578"/>
      <c r="J38" s="1578"/>
      <c r="K38" s="1578"/>
      <c r="L38" s="1578"/>
      <c r="M38" s="1578"/>
      <c r="N38" s="1578"/>
      <c r="O38" s="1578"/>
      <c r="P38" s="1578"/>
    </row>
    <row r="41" spans="3:16" x14ac:dyDescent="0.25"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  <c r="O41" s="1589"/>
      <c r="P41" s="1589"/>
    </row>
    <row r="42" spans="3:16" x14ac:dyDescent="0.25"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  <c r="O42" s="1578"/>
      <c r="P42" s="1578"/>
    </row>
    <row r="43" spans="3:16" x14ac:dyDescent="0.25"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  <c r="O43" s="1589"/>
      <c r="P43" s="158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8" t="s">
        <v>539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  <c r="P9" s="1578"/>
      <c r="Q9" s="1578"/>
    </row>
    <row r="10" spans="2:17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</row>
    <row r="12" spans="2:17" x14ac:dyDescent="0.25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10</v>
      </c>
      <c r="G12" s="1596" t="s">
        <v>11</v>
      </c>
      <c r="H12" s="1594" t="s">
        <v>11</v>
      </c>
      <c r="I12" s="51" t="s">
        <v>12</v>
      </c>
      <c r="J12" s="1595" t="s">
        <v>13</v>
      </c>
      <c r="K12" s="1594" t="s">
        <v>14</v>
      </c>
      <c r="L12" s="1594" t="s">
        <v>15</v>
      </c>
      <c r="M12" s="1594" t="s">
        <v>16</v>
      </c>
      <c r="N12" s="1594" t="s">
        <v>17</v>
      </c>
      <c r="O12" s="1594" t="s">
        <v>18</v>
      </c>
      <c r="P12" s="1594" t="s">
        <v>19</v>
      </c>
      <c r="Q12" s="1597" t="s">
        <v>20</v>
      </c>
    </row>
    <row r="13" spans="2:17" x14ac:dyDescent="0.25">
      <c r="B13" s="1593"/>
      <c r="C13" s="1594"/>
      <c r="D13" s="1594"/>
      <c r="E13" s="1594"/>
      <c r="F13" s="1594"/>
      <c r="G13" s="1596"/>
      <c r="H13" s="1594"/>
      <c r="I13" s="52" t="s">
        <v>21</v>
      </c>
      <c r="J13" s="1595"/>
      <c r="K13" s="1594"/>
      <c r="L13" s="1594"/>
      <c r="M13" s="1594"/>
      <c r="N13" s="1594"/>
      <c r="O13" s="1594"/>
      <c r="P13" s="1594"/>
      <c r="Q13" s="159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584" t="s">
        <v>24</v>
      </c>
      <c r="F15" s="1584"/>
      <c r="G15" s="158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580" t="s">
        <v>30</v>
      </c>
      <c r="F16" s="1580" t="s">
        <v>31</v>
      </c>
      <c r="G16" s="1580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580" t="s">
        <v>36</v>
      </c>
      <c r="F17" s="1580" t="s">
        <v>37</v>
      </c>
      <c r="G17" s="1580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580" t="s">
        <v>40</v>
      </c>
      <c r="F19" s="1580" t="s">
        <v>41</v>
      </c>
      <c r="G19" s="1580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580" t="s">
        <v>44</v>
      </c>
      <c r="F20" s="1580" t="s">
        <v>45</v>
      </c>
      <c r="G20" s="1580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580" t="s">
        <v>49</v>
      </c>
      <c r="F21" s="1580" t="s">
        <v>50</v>
      </c>
      <c r="G21" s="1580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580" t="s">
        <v>53</v>
      </c>
      <c r="F22" s="1580" t="s">
        <v>54</v>
      </c>
      <c r="G22" s="1580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580" t="s">
        <v>427</v>
      </c>
      <c r="F23" s="1580" t="s">
        <v>57</v>
      </c>
      <c r="G23" s="1580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580" t="s">
        <v>53</v>
      </c>
      <c r="F24" s="1580" t="s">
        <v>60</v>
      </c>
      <c r="G24" s="1580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580" t="s">
        <v>514</v>
      </c>
      <c r="F25" s="1580" t="s">
        <v>64</v>
      </c>
      <c r="G25" s="1580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580" t="s">
        <v>67</v>
      </c>
      <c r="F26" s="1580" t="s">
        <v>68</v>
      </c>
      <c r="G26" s="1580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580" t="s">
        <v>71</v>
      </c>
      <c r="F27" s="1580" t="s">
        <v>72</v>
      </c>
      <c r="G27" s="1580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580" t="s">
        <v>515</v>
      </c>
      <c r="F28" s="1580" t="s">
        <v>79</v>
      </c>
      <c r="G28" s="1580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580" t="s">
        <v>78</v>
      </c>
      <c r="F29" s="1580" t="s">
        <v>79</v>
      </c>
      <c r="G29" s="1580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580" t="s">
        <v>82</v>
      </c>
      <c r="F30" s="1580" t="s">
        <v>83</v>
      </c>
      <c r="G30" s="1580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580" t="s">
        <v>85</v>
      </c>
      <c r="F31" s="1580" t="s">
        <v>86</v>
      </c>
      <c r="G31" s="1580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580" t="s">
        <v>89</v>
      </c>
      <c r="F32" s="1580" t="s">
        <v>90</v>
      </c>
      <c r="G32" s="1580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580" t="s">
        <v>92</v>
      </c>
      <c r="F33" s="1580" t="s">
        <v>93</v>
      </c>
      <c r="G33" s="1580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580" t="s">
        <v>71</v>
      </c>
      <c r="F34" s="1580" t="s">
        <v>95</v>
      </c>
      <c r="G34" s="1580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580" t="s">
        <v>97</v>
      </c>
      <c r="F35" s="1580" t="s">
        <v>98</v>
      </c>
      <c r="G35" s="1580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580" t="s">
        <v>92</v>
      </c>
      <c r="F36" s="1580" t="s">
        <v>100</v>
      </c>
      <c r="G36" s="1580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580" t="s">
        <v>102</v>
      </c>
      <c r="F37" s="1580" t="s">
        <v>103</v>
      </c>
      <c r="G37" s="1580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580" t="s">
        <v>105</v>
      </c>
      <c r="F38" s="1580" t="s">
        <v>106</v>
      </c>
      <c r="G38" s="1580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580" t="s">
        <v>105</v>
      </c>
      <c r="F39" s="1580" t="s">
        <v>108</v>
      </c>
      <c r="G39" s="1580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580" t="s">
        <v>515</v>
      </c>
      <c r="F40" s="1580" t="s">
        <v>115</v>
      </c>
      <c r="G40" s="1580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580" t="s">
        <v>489</v>
      </c>
      <c r="F41" s="1580" t="s">
        <v>118</v>
      </c>
      <c r="G41" s="1580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580" t="s">
        <v>120</v>
      </c>
      <c r="F42" s="1580" t="s">
        <v>121</v>
      </c>
      <c r="G42" s="1580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580" t="s">
        <v>49</v>
      </c>
      <c r="F43" s="1580" t="s">
        <v>123</v>
      </c>
      <c r="G43" s="1580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580" t="s">
        <v>125</v>
      </c>
      <c r="F44" s="1580" t="s">
        <v>126</v>
      </c>
      <c r="G44" s="1580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580" t="s">
        <v>105</v>
      </c>
      <c r="F45" s="1580" t="s">
        <v>128</v>
      </c>
      <c r="G45" s="1580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580" t="s">
        <v>102</v>
      </c>
      <c r="F46" s="1580" t="s">
        <v>130</v>
      </c>
      <c r="G46" s="1580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580" t="s">
        <v>132</v>
      </c>
      <c r="F47" s="1580" t="s">
        <v>133</v>
      </c>
      <c r="G47" s="1580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580" t="s">
        <v>489</v>
      </c>
      <c r="F48" s="1580" t="s">
        <v>118</v>
      </c>
      <c r="G48" s="1580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580" t="s">
        <v>85</v>
      </c>
      <c r="F49" s="1580" t="s">
        <v>137</v>
      </c>
      <c r="G49" s="1580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580" t="s">
        <v>516</v>
      </c>
      <c r="F50" s="1580" t="s">
        <v>140</v>
      </c>
      <c r="G50" s="1580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580" t="s">
        <v>148</v>
      </c>
      <c r="F51" s="1580" t="s">
        <v>149</v>
      </c>
      <c r="G51" s="1580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580" t="s">
        <v>151</v>
      </c>
      <c r="F52" s="1580" t="s">
        <v>152</v>
      </c>
      <c r="G52" s="1580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580" t="s">
        <v>157</v>
      </c>
      <c r="F53" s="1580" t="s">
        <v>158</v>
      </c>
      <c r="G53" s="1580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580" t="s">
        <v>160</v>
      </c>
      <c r="F55" s="1580" t="s">
        <v>161</v>
      </c>
      <c r="G55" s="1580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580" t="s">
        <v>163</v>
      </c>
      <c r="F56" s="1580" t="s">
        <v>164</v>
      </c>
      <c r="G56" s="1580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580" t="s">
        <v>92</v>
      </c>
      <c r="F59" s="1580" t="s">
        <v>168</v>
      </c>
      <c r="G59" s="1580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580" t="s">
        <v>248</v>
      </c>
      <c r="F60" s="1580" t="s">
        <v>170</v>
      </c>
      <c r="G60" s="1580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580" t="s">
        <v>40</v>
      </c>
      <c r="F64" s="1580" t="s">
        <v>172</v>
      </c>
      <c r="G64" s="158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580" t="s">
        <v>518</v>
      </c>
      <c r="F69" s="1580"/>
      <c r="G69" s="1580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580" t="s">
        <v>30</v>
      </c>
      <c r="F70" s="1580" t="s">
        <v>31</v>
      </c>
      <c r="G70" s="1580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580" t="s">
        <v>30</v>
      </c>
      <c r="F71" s="1580" t="s">
        <v>31</v>
      </c>
      <c r="G71" s="1580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580" t="s">
        <v>30</v>
      </c>
      <c r="F72" s="1580" t="s">
        <v>31</v>
      </c>
      <c r="G72" s="158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580" t="s">
        <v>178</v>
      </c>
      <c r="F78" s="1580" t="s">
        <v>179</v>
      </c>
      <c r="G78" s="1580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598" t="s">
        <v>92</v>
      </c>
      <c r="F79" s="1598" t="s">
        <v>193</v>
      </c>
      <c r="G79" s="1598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580" t="s">
        <v>44</v>
      </c>
      <c r="F100" s="1580" t="s">
        <v>45</v>
      </c>
      <c r="G100" s="1580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599" t="s">
        <v>288</v>
      </c>
      <c r="D117" s="1599"/>
      <c r="E117" s="1599"/>
      <c r="F117" s="1599"/>
      <c r="G117" s="1599"/>
      <c r="H117" s="1599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578"/>
      <c r="D126" s="1578"/>
      <c r="E126" s="1578"/>
      <c r="F126" s="1578"/>
      <c r="G126" s="1578"/>
      <c r="H126" s="1578"/>
      <c r="I126" s="1578"/>
      <c r="J126" s="1578"/>
      <c r="K126" s="1578"/>
      <c r="L126" s="1578"/>
      <c r="M126" s="1578"/>
      <c r="N126" s="1578"/>
      <c r="O126" s="1578"/>
      <c r="P126" s="1578"/>
    </row>
    <row r="129" spans="3:16" x14ac:dyDescent="0.25">
      <c r="C129" s="1589"/>
      <c r="D129" s="1589"/>
      <c r="E129" s="1589"/>
      <c r="F129" s="1589"/>
      <c r="G129" s="1589"/>
      <c r="H129" s="1589"/>
      <c r="I129" s="1589"/>
      <c r="J129" s="1589"/>
      <c r="K129" s="1589"/>
      <c r="L129" s="1589"/>
      <c r="M129" s="1589"/>
      <c r="N129" s="1589"/>
      <c r="O129" s="1589"/>
      <c r="P129" s="1589"/>
    </row>
    <row r="130" spans="3:16" x14ac:dyDescent="0.25">
      <c r="C130" s="1578"/>
      <c r="D130" s="1578"/>
      <c r="E130" s="1578"/>
      <c r="F130" s="1578"/>
      <c r="G130" s="1578"/>
      <c r="H130" s="1578"/>
      <c r="I130" s="1578"/>
      <c r="J130" s="1578"/>
      <c r="K130" s="1578"/>
      <c r="L130" s="1578"/>
      <c r="M130" s="1578"/>
      <c r="N130" s="1578"/>
      <c r="O130" s="1578"/>
      <c r="P130" s="1578"/>
    </row>
    <row r="131" spans="3:16" x14ac:dyDescent="0.25">
      <c r="C131" s="1589"/>
      <c r="D131" s="1589"/>
      <c r="E131" s="1589"/>
      <c r="F131" s="1589"/>
      <c r="G131" s="1589"/>
      <c r="H131" s="1589"/>
      <c r="I131" s="1589"/>
      <c r="J131" s="1589"/>
      <c r="K131" s="1589"/>
      <c r="L131" s="1589"/>
      <c r="M131" s="1589"/>
      <c r="N131" s="1589"/>
      <c r="O131" s="1589"/>
      <c r="P131" s="1589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556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16" t="s">
        <v>194</v>
      </c>
      <c r="C28" s="1616"/>
      <c r="D28" s="1616"/>
      <c r="E28" s="1616"/>
      <c r="F28" s="1617">
        <v>171000</v>
      </c>
      <c r="G28" s="1618">
        <v>0</v>
      </c>
      <c r="H28" s="1617">
        <v>171000</v>
      </c>
      <c r="I28" s="1618">
        <v>0</v>
      </c>
      <c r="J28" s="1618">
        <v>94.5</v>
      </c>
      <c r="K28" s="1618">
        <v>0</v>
      </c>
      <c r="L28" s="1618">
        <v>0</v>
      </c>
      <c r="M28" s="1618">
        <v>94.5</v>
      </c>
      <c r="N28" s="1617">
        <v>170905.5</v>
      </c>
    </row>
    <row r="29" spans="1:14" x14ac:dyDescent="0.25">
      <c r="A29" s="110"/>
      <c r="B29" s="1616"/>
      <c r="C29" s="1616"/>
      <c r="D29" s="1616"/>
      <c r="E29" s="1616"/>
      <c r="F29" s="1617"/>
      <c r="G29" s="1618"/>
      <c r="H29" s="1617"/>
      <c r="I29" s="1618"/>
      <c r="J29" s="1618"/>
      <c r="K29" s="1618"/>
      <c r="L29" s="1618"/>
      <c r="M29" s="1618"/>
      <c r="N29" s="161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589"/>
      <c r="B42" s="1589"/>
      <c r="C42" s="1589"/>
      <c r="D42" s="1589"/>
      <c r="E42" s="1589"/>
      <c r="F42" s="1589"/>
      <c r="G42" s="1589"/>
      <c r="H42" s="1589"/>
      <c r="I42" s="1589"/>
      <c r="J42" s="1589"/>
      <c r="K42" s="1589"/>
      <c r="L42" s="1589"/>
      <c r="M42" s="1589"/>
      <c r="N42" s="1589"/>
    </row>
    <row r="43" spans="1:14" x14ac:dyDescent="0.25">
      <c r="A43" s="1578"/>
      <c r="B43" s="1578"/>
      <c r="C43" s="1578"/>
      <c r="D43" s="1578"/>
      <c r="E43" s="1578"/>
      <c r="F43" s="1578"/>
      <c r="G43" s="1578"/>
      <c r="H43" s="1578"/>
      <c r="I43" s="1578"/>
      <c r="J43" s="1578"/>
      <c r="K43" s="1578"/>
      <c r="L43" s="1578"/>
      <c r="M43" s="1578"/>
      <c r="N43" s="1578"/>
    </row>
    <row r="44" spans="1:14" x14ac:dyDescent="0.25">
      <c r="A44" s="1589"/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561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581" t="s">
        <v>6</v>
      </c>
      <c r="C14" s="1582" t="s">
        <v>7</v>
      </c>
      <c r="D14" s="1582" t="s">
        <v>8</v>
      </c>
      <c r="E14" s="1582" t="s">
        <v>10</v>
      </c>
      <c r="F14" s="1586" t="s">
        <v>11</v>
      </c>
      <c r="G14" s="1582" t="s">
        <v>208</v>
      </c>
      <c r="H14" s="1582" t="s">
        <v>209</v>
      </c>
      <c r="I14" s="3" t="s">
        <v>12</v>
      </c>
      <c r="J14" s="1585" t="s">
        <v>13</v>
      </c>
      <c r="K14" s="1582" t="s">
        <v>14</v>
      </c>
      <c r="L14" s="1582" t="s">
        <v>15</v>
      </c>
      <c r="M14" s="1582" t="s">
        <v>16</v>
      </c>
      <c r="N14" s="1582" t="s">
        <v>17</v>
      </c>
      <c r="O14" s="1582" t="s">
        <v>18</v>
      </c>
      <c r="P14" s="1582" t="s">
        <v>19</v>
      </c>
      <c r="Q14" s="1583" t="s">
        <v>20</v>
      </c>
    </row>
    <row r="15" spans="2:17" x14ac:dyDescent="0.25">
      <c r="B15" s="1581"/>
      <c r="C15" s="1582"/>
      <c r="D15" s="1582"/>
      <c r="E15" s="1582"/>
      <c r="F15" s="1586"/>
      <c r="G15" s="1582"/>
      <c r="H15" s="1582"/>
      <c r="I15" s="4" t="s">
        <v>21</v>
      </c>
      <c r="J15" s="1585"/>
      <c r="K15" s="1582"/>
      <c r="L15" s="1582"/>
      <c r="M15" s="1582"/>
      <c r="N15" s="1582"/>
      <c r="O15" s="1582"/>
      <c r="P15" s="1582"/>
      <c r="Q15" s="158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19" t="s">
        <v>194</v>
      </c>
      <c r="D29" s="1619"/>
      <c r="E29" s="1619"/>
      <c r="F29" s="1619"/>
      <c r="G29" s="1619"/>
      <c r="H29" s="1619"/>
      <c r="I29" s="1601">
        <v>705000</v>
      </c>
      <c r="J29" s="1603">
        <f>SUM(J17:J28)</f>
        <v>0</v>
      </c>
      <c r="K29" s="1601">
        <v>705000</v>
      </c>
      <c r="L29" s="1601">
        <v>18511.5</v>
      </c>
      <c r="M29" s="1601">
        <v>38042.74</v>
      </c>
      <c r="N29" s="1601">
        <v>19608</v>
      </c>
      <c r="O29" s="1601">
        <v>1520</v>
      </c>
      <c r="P29" s="1601">
        <v>78689.240000000005</v>
      </c>
      <c r="Q29" s="1600">
        <v>566317.76</v>
      </c>
    </row>
    <row r="30" spans="2:17" x14ac:dyDescent="0.25">
      <c r="C30" s="1619"/>
      <c r="D30" s="1619"/>
      <c r="E30" s="1619"/>
      <c r="F30" s="1619"/>
      <c r="G30" s="1619"/>
      <c r="H30" s="1619"/>
      <c r="I30" s="1601"/>
      <c r="J30" s="1603"/>
      <c r="K30" s="1601"/>
      <c r="L30" s="1601"/>
      <c r="M30" s="1601"/>
      <c r="N30" s="1601"/>
      <c r="O30" s="1601"/>
      <c r="P30" s="1601"/>
      <c r="Q30" s="160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578"/>
      <c r="D41" s="1578"/>
      <c r="E41" s="1578"/>
      <c r="F41" s="1578"/>
      <c r="G41" s="1578"/>
      <c r="H41" s="1578"/>
      <c r="I41" s="1578"/>
      <c r="J41" s="1578"/>
      <c r="K41" s="1578"/>
      <c r="L41" s="1578"/>
      <c r="M41" s="1578"/>
      <c r="N41" s="1578"/>
      <c r="O41" s="1578"/>
      <c r="P41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  <row r="45" spans="3:16" x14ac:dyDescent="0.25"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  <c r="O45" s="1578"/>
      <c r="P45" s="1578"/>
    </row>
    <row r="46" spans="3:16" x14ac:dyDescent="0.25"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  <c r="O46" s="1589"/>
      <c r="P46" s="1589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575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581" t="s">
        <v>6</v>
      </c>
      <c r="C14" s="1582" t="s">
        <v>7</v>
      </c>
      <c r="D14" s="1582" t="s">
        <v>8</v>
      </c>
      <c r="E14" s="1582" t="s">
        <v>10</v>
      </c>
      <c r="F14" s="1586" t="s">
        <v>11</v>
      </c>
      <c r="G14" s="1582" t="s">
        <v>208</v>
      </c>
      <c r="H14" s="1582" t="s">
        <v>209</v>
      </c>
      <c r="I14" s="3" t="s">
        <v>12</v>
      </c>
      <c r="J14" s="1585" t="s">
        <v>13</v>
      </c>
      <c r="K14" s="1582" t="s">
        <v>14</v>
      </c>
      <c r="L14" s="1582" t="s">
        <v>15</v>
      </c>
      <c r="M14" s="1582" t="s">
        <v>16</v>
      </c>
      <c r="N14" s="1582" t="s">
        <v>17</v>
      </c>
      <c r="O14" s="1582" t="s">
        <v>18</v>
      </c>
      <c r="P14" s="1582" t="s">
        <v>19</v>
      </c>
      <c r="Q14" s="1583" t="s">
        <v>20</v>
      </c>
    </row>
    <row r="15" spans="2:17" x14ac:dyDescent="0.25">
      <c r="B15" s="1581"/>
      <c r="C15" s="1582"/>
      <c r="D15" s="1582"/>
      <c r="E15" s="1582"/>
      <c r="F15" s="1586"/>
      <c r="G15" s="1582"/>
      <c r="H15" s="1582"/>
      <c r="I15" s="4" t="s">
        <v>21</v>
      </c>
      <c r="J15" s="1585"/>
      <c r="K15" s="1582"/>
      <c r="L15" s="1582"/>
      <c r="M15" s="1582"/>
      <c r="N15" s="1582"/>
      <c r="O15" s="1582"/>
      <c r="P15" s="1582"/>
      <c r="Q15" s="158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19" t="s">
        <v>194</v>
      </c>
      <c r="D27" s="1619"/>
      <c r="E27" s="1619"/>
      <c r="F27" s="1619"/>
      <c r="G27" s="1619"/>
      <c r="H27" s="1619"/>
      <c r="I27" s="1601" t="s">
        <v>579</v>
      </c>
      <c r="J27" s="1603">
        <f>SUM(J17:J26)</f>
        <v>0</v>
      </c>
      <c r="K27" s="1601" t="s">
        <v>579</v>
      </c>
      <c r="L27" s="1601">
        <v>17507</v>
      </c>
      <c r="M27" s="1601">
        <v>42086.77</v>
      </c>
      <c r="N27" s="1601">
        <v>18544</v>
      </c>
      <c r="O27" s="1601">
        <v>1470</v>
      </c>
      <c r="P27" s="1601">
        <v>79607.77</v>
      </c>
      <c r="Q27" s="1600">
        <v>530392.23</v>
      </c>
    </row>
    <row r="28" spans="2:17" x14ac:dyDescent="0.25">
      <c r="C28" s="1619"/>
      <c r="D28" s="1619"/>
      <c r="E28" s="1619"/>
      <c r="F28" s="1619"/>
      <c r="G28" s="1619"/>
      <c r="H28" s="1619"/>
      <c r="I28" s="1601"/>
      <c r="J28" s="1603"/>
      <c r="K28" s="1601"/>
      <c r="L28" s="1601"/>
      <c r="M28" s="1601"/>
      <c r="N28" s="1601"/>
      <c r="O28" s="1601"/>
      <c r="P28" s="1601"/>
      <c r="Q28" s="160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578"/>
      <c r="D39" s="1578"/>
      <c r="E39" s="1578"/>
      <c r="F39" s="1578"/>
      <c r="G39" s="1578"/>
      <c r="H39" s="1578"/>
      <c r="I39" s="1578"/>
      <c r="J39" s="1578"/>
      <c r="K39" s="1578"/>
      <c r="L39" s="1578"/>
      <c r="M39" s="1578"/>
      <c r="N39" s="1578"/>
      <c r="O39" s="1578"/>
      <c r="P39" s="1578"/>
    </row>
    <row r="42" spans="3:16" x14ac:dyDescent="0.25">
      <c r="C42" s="1589"/>
      <c r="D42" s="1589"/>
      <c r="E42" s="1589"/>
      <c r="F42" s="1589"/>
      <c r="G42" s="1589"/>
      <c r="H42" s="1589"/>
      <c r="I42" s="1589"/>
      <c r="J42" s="1589"/>
      <c r="K42" s="1589"/>
      <c r="L42" s="1589"/>
      <c r="M42" s="1589"/>
      <c r="N42" s="1589"/>
      <c r="O42" s="1589"/>
      <c r="P42" s="1589"/>
    </row>
    <row r="43" spans="3:16" x14ac:dyDescent="0.25">
      <c r="C43" s="1578"/>
      <c r="D43" s="1578"/>
      <c r="E43" s="1578"/>
      <c r="F43" s="1578"/>
      <c r="G43" s="1578"/>
      <c r="H43" s="1578"/>
      <c r="I43" s="1578"/>
      <c r="J43" s="1578"/>
      <c r="K43" s="1578"/>
      <c r="L43" s="1578"/>
      <c r="M43" s="1578"/>
      <c r="N43" s="1578"/>
      <c r="O43" s="1578"/>
      <c r="P43" s="1578"/>
    </row>
    <row r="44" spans="3:16" x14ac:dyDescent="0.25"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  <c r="O44" s="1589"/>
      <c r="P44" s="1589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8" t="s">
        <v>580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  <c r="P9" s="1578"/>
      <c r="Q9" s="1578"/>
    </row>
    <row r="10" spans="2:17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</row>
    <row r="12" spans="2:17" x14ac:dyDescent="0.25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10</v>
      </c>
      <c r="G12" s="1596" t="s">
        <v>11</v>
      </c>
      <c r="H12" s="1594" t="s">
        <v>11</v>
      </c>
      <c r="I12" s="51" t="s">
        <v>12</v>
      </c>
      <c r="J12" s="1595" t="s">
        <v>13</v>
      </c>
      <c r="K12" s="1594" t="s">
        <v>14</v>
      </c>
      <c r="L12" s="1594" t="s">
        <v>15</v>
      </c>
      <c r="M12" s="1594" t="s">
        <v>16</v>
      </c>
      <c r="N12" s="1594" t="s">
        <v>17</v>
      </c>
      <c r="O12" s="1594" t="s">
        <v>18</v>
      </c>
      <c r="P12" s="1594" t="s">
        <v>19</v>
      </c>
      <c r="Q12" s="1597" t="s">
        <v>20</v>
      </c>
    </row>
    <row r="13" spans="2:17" x14ac:dyDescent="0.25">
      <c r="B13" s="1593"/>
      <c r="C13" s="1594"/>
      <c r="D13" s="1594"/>
      <c r="E13" s="1594"/>
      <c r="F13" s="1594"/>
      <c r="G13" s="1596"/>
      <c r="H13" s="1594"/>
      <c r="I13" s="52" t="s">
        <v>21</v>
      </c>
      <c r="J13" s="1595"/>
      <c r="K13" s="1594"/>
      <c r="L13" s="1594"/>
      <c r="M13" s="1594"/>
      <c r="N13" s="1594"/>
      <c r="O13" s="1594"/>
      <c r="P13" s="1594"/>
      <c r="Q13" s="159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584" t="s">
        <v>24</v>
      </c>
      <c r="F15" s="1584"/>
      <c r="G15" s="158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580" t="s">
        <v>36</v>
      </c>
      <c r="F16" s="1580" t="s">
        <v>37</v>
      </c>
      <c r="G16" s="15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580" t="s">
        <v>40</v>
      </c>
      <c r="F18" s="1580" t="s">
        <v>41</v>
      </c>
      <c r="G18" s="1580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580" t="s">
        <v>44</v>
      </c>
      <c r="F19" s="1580" t="s">
        <v>45</v>
      </c>
      <c r="G19" s="1580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580" t="s">
        <v>49</v>
      </c>
      <c r="F20" s="1580" t="s">
        <v>50</v>
      </c>
      <c r="G20" s="1580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580" t="s">
        <v>53</v>
      </c>
      <c r="F21" s="1580" t="s">
        <v>54</v>
      </c>
      <c r="G21" s="1580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580" t="s">
        <v>427</v>
      </c>
      <c r="F22" s="1580" t="s">
        <v>57</v>
      </c>
      <c r="G22" s="1580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580" t="s">
        <v>53</v>
      </c>
      <c r="F23" s="1580" t="s">
        <v>60</v>
      </c>
      <c r="G23" s="1580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580" t="s">
        <v>514</v>
      </c>
      <c r="F24" s="1580" t="s">
        <v>64</v>
      </c>
      <c r="G24" s="1580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580" t="s">
        <v>67</v>
      </c>
      <c r="F25" s="1580" t="s">
        <v>68</v>
      </c>
      <c r="G25" s="1580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580" t="s">
        <v>71</v>
      </c>
      <c r="F26" s="1580" t="s">
        <v>72</v>
      </c>
      <c r="G26" s="1580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580" t="s">
        <v>515</v>
      </c>
      <c r="F27" s="1580" t="s">
        <v>79</v>
      </c>
      <c r="G27" s="1580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580" t="s">
        <v>78</v>
      </c>
      <c r="F28" s="1580" t="s">
        <v>79</v>
      </c>
      <c r="G28" s="1580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580" t="s">
        <v>82</v>
      </c>
      <c r="F29" s="1580" t="s">
        <v>83</v>
      </c>
      <c r="G29" s="1580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580" t="s">
        <v>85</v>
      </c>
      <c r="F30" s="1580" t="s">
        <v>86</v>
      </c>
      <c r="G30" s="1580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580" t="s">
        <v>89</v>
      </c>
      <c r="F31" s="1580" t="s">
        <v>90</v>
      </c>
      <c r="G31" s="1580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580" t="s">
        <v>92</v>
      </c>
      <c r="F32" s="1580" t="s">
        <v>93</v>
      </c>
      <c r="G32" s="1580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580" t="s">
        <v>71</v>
      </c>
      <c r="F33" s="1580" t="s">
        <v>95</v>
      </c>
      <c r="G33" s="1580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580" t="s">
        <v>97</v>
      </c>
      <c r="F34" s="1580" t="s">
        <v>98</v>
      </c>
      <c r="G34" s="1580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580" t="s">
        <v>92</v>
      </c>
      <c r="F35" s="1580" t="s">
        <v>100</v>
      </c>
      <c r="G35" s="1580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580" t="s">
        <v>102</v>
      </c>
      <c r="F36" s="1580" t="s">
        <v>103</v>
      </c>
      <c r="G36" s="1580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580" t="s">
        <v>105</v>
      </c>
      <c r="F37" s="1580" t="s">
        <v>106</v>
      </c>
      <c r="G37" s="1580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580" t="s">
        <v>105</v>
      </c>
      <c r="F38" s="1580" t="s">
        <v>108</v>
      </c>
      <c r="G38" s="1580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580" t="s">
        <v>515</v>
      </c>
      <c r="F39" s="1580" t="s">
        <v>115</v>
      </c>
      <c r="G39" s="1580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580" t="s">
        <v>489</v>
      </c>
      <c r="F40" s="1580" t="s">
        <v>118</v>
      </c>
      <c r="G40" s="1580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580" t="s">
        <v>120</v>
      </c>
      <c r="F41" s="1580" t="s">
        <v>121</v>
      </c>
      <c r="G41" s="1580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580" t="s">
        <v>49</v>
      </c>
      <c r="F42" s="1580" t="s">
        <v>123</v>
      </c>
      <c r="G42" s="1580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580" t="s">
        <v>125</v>
      </c>
      <c r="F43" s="1580" t="s">
        <v>126</v>
      </c>
      <c r="G43" s="1580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580" t="s">
        <v>105</v>
      </c>
      <c r="F44" s="1580" t="s">
        <v>128</v>
      </c>
      <c r="G44" s="1580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580" t="s">
        <v>102</v>
      </c>
      <c r="F45" s="1580" t="s">
        <v>130</v>
      </c>
      <c r="G45" s="1580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580" t="s">
        <v>132</v>
      </c>
      <c r="F46" s="1580" t="s">
        <v>133</v>
      </c>
      <c r="G46" s="1580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580" t="s">
        <v>489</v>
      </c>
      <c r="F47" s="1580" t="s">
        <v>118</v>
      </c>
      <c r="G47" s="1580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580" t="s">
        <v>85</v>
      </c>
      <c r="F48" s="1580" t="s">
        <v>137</v>
      </c>
      <c r="G48" s="1580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580" t="s">
        <v>516</v>
      </c>
      <c r="F49" s="1580" t="s">
        <v>140</v>
      </c>
      <c r="G49" s="1580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580" t="s">
        <v>148</v>
      </c>
      <c r="F50" s="1580" t="s">
        <v>149</v>
      </c>
      <c r="G50" s="1580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580" t="s">
        <v>151</v>
      </c>
      <c r="F51" s="1580" t="s">
        <v>152</v>
      </c>
      <c r="G51" s="1580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580" t="s">
        <v>157</v>
      </c>
      <c r="F52" s="1580" t="s">
        <v>158</v>
      </c>
      <c r="G52" s="1580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580" t="s">
        <v>160</v>
      </c>
      <c r="F54" s="1580" t="s">
        <v>161</v>
      </c>
      <c r="G54" s="1580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580" t="s">
        <v>163</v>
      </c>
      <c r="F55" s="1580" t="s">
        <v>164</v>
      </c>
      <c r="G55" s="1580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580" t="s">
        <v>92</v>
      </c>
      <c r="F58" s="1580" t="s">
        <v>168</v>
      </c>
      <c r="G58" s="1580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580" t="s">
        <v>248</v>
      </c>
      <c r="F59" s="1580" t="s">
        <v>170</v>
      </c>
      <c r="G59" s="1580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580" t="s">
        <v>40</v>
      </c>
      <c r="F63" s="1580" t="s">
        <v>172</v>
      </c>
      <c r="G63" s="1580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580" t="s">
        <v>518</v>
      </c>
      <c r="F67" s="1580"/>
      <c r="G67" s="1580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580" t="s">
        <v>178</v>
      </c>
      <c r="F73" s="1580" t="s">
        <v>179</v>
      </c>
      <c r="G73" s="1580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598" t="s">
        <v>92</v>
      </c>
      <c r="F74" s="1598" t="s">
        <v>193</v>
      </c>
      <c r="G74" s="1598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580" t="s">
        <v>44</v>
      </c>
      <c r="F94" s="1580" t="s">
        <v>45</v>
      </c>
      <c r="G94" s="1580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599" t="s">
        <v>288</v>
      </c>
      <c r="D110" s="1599"/>
      <c r="E110" s="1599"/>
      <c r="F110" s="1599"/>
      <c r="G110" s="1599"/>
      <c r="H110" s="1599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578"/>
      <c r="D119" s="1578"/>
      <c r="E119" s="1578"/>
      <c r="F119" s="1578"/>
      <c r="G119" s="1578"/>
      <c r="H119" s="1578"/>
      <c r="I119" s="1578"/>
      <c r="J119" s="1578"/>
      <c r="K119" s="1578"/>
      <c r="L119" s="1578"/>
      <c r="M119" s="1578"/>
      <c r="N119" s="1578"/>
      <c r="O119" s="1578"/>
      <c r="P119" s="1578"/>
    </row>
    <row r="122" spans="3:16" x14ac:dyDescent="0.25">
      <c r="C122" s="1589"/>
      <c r="D122" s="1589"/>
      <c r="E122" s="1589"/>
      <c r="F122" s="1589"/>
      <c r="G122" s="1589"/>
      <c r="H122" s="1589"/>
      <c r="I122" s="1589"/>
      <c r="J122" s="1589"/>
      <c r="K122" s="1589"/>
      <c r="L122" s="1589"/>
      <c r="M122" s="1589"/>
      <c r="N122" s="1589"/>
      <c r="O122" s="1589"/>
      <c r="P122" s="1589"/>
    </row>
    <row r="123" spans="3:16" x14ac:dyDescent="0.25">
      <c r="C123" s="1578"/>
      <c r="D123" s="1578"/>
      <c r="E123" s="1578"/>
      <c r="F123" s="1578"/>
      <c r="G123" s="1578"/>
      <c r="H123" s="1578"/>
      <c r="I123" s="1578"/>
      <c r="J123" s="1578"/>
      <c r="K123" s="1578"/>
      <c r="L123" s="1578"/>
      <c r="M123" s="1578"/>
      <c r="N123" s="1578"/>
      <c r="O123" s="1578"/>
      <c r="P123" s="1578"/>
    </row>
    <row r="124" spans="3:16" x14ac:dyDescent="0.25">
      <c r="C124" s="1589"/>
      <c r="D124" s="1589"/>
      <c r="E124" s="1589"/>
      <c r="F124" s="1589"/>
      <c r="G124" s="1589"/>
      <c r="H124" s="1589"/>
      <c r="I124" s="1589"/>
      <c r="J124" s="1589"/>
      <c r="K124" s="1589"/>
      <c r="L124" s="1589"/>
      <c r="M124" s="1589"/>
      <c r="N124" s="1589"/>
      <c r="O124" s="1589"/>
      <c r="P124" s="1589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581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16" t="s">
        <v>194</v>
      </c>
      <c r="C27" s="1616"/>
      <c r="D27" s="1616"/>
      <c r="E27" s="1616"/>
      <c r="F27" s="1617">
        <v>181500</v>
      </c>
      <c r="G27" s="1618">
        <v>0</v>
      </c>
      <c r="H27" s="1617">
        <v>181500</v>
      </c>
      <c r="I27" s="1618">
        <v>0</v>
      </c>
      <c r="J27" s="1621">
        <v>1641.75</v>
      </c>
      <c r="K27" s="1618">
        <v>0</v>
      </c>
      <c r="L27" s="1618">
        <v>0</v>
      </c>
      <c r="M27" s="1621">
        <v>1641.75</v>
      </c>
      <c r="N27" s="1617">
        <v>179858.25</v>
      </c>
    </row>
    <row r="28" spans="1:14" x14ac:dyDescent="0.25">
      <c r="A28" s="110"/>
      <c r="B28" s="1616"/>
      <c r="C28" s="1616"/>
      <c r="D28" s="1616"/>
      <c r="E28" s="1616"/>
      <c r="F28" s="1617"/>
      <c r="G28" s="1618"/>
      <c r="H28" s="1617"/>
      <c r="I28" s="1618"/>
      <c r="J28" s="1621"/>
      <c r="K28" s="1618"/>
      <c r="L28" s="1618"/>
      <c r="M28" s="1621"/>
      <c r="N28" s="1617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8" t="s">
        <v>584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  <c r="P9" s="1578"/>
      <c r="Q9" s="1578"/>
    </row>
    <row r="10" spans="2:17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</row>
    <row r="11" spans="2:17" ht="15.75" thickBot="1" x14ac:dyDescent="0.3"/>
    <row r="12" spans="2:17" ht="15.75" thickBot="1" x14ac:dyDescent="0.3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10</v>
      </c>
      <c r="G12" s="1596" t="s">
        <v>11</v>
      </c>
      <c r="H12" s="1594" t="s">
        <v>11</v>
      </c>
      <c r="I12" s="51" t="s">
        <v>12</v>
      </c>
      <c r="J12" s="1595" t="s">
        <v>13</v>
      </c>
      <c r="K12" s="1594" t="s">
        <v>14</v>
      </c>
      <c r="L12" s="1594" t="s">
        <v>15</v>
      </c>
      <c r="M12" s="1594" t="s">
        <v>16</v>
      </c>
      <c r="N12" s="1594" t="s">
        <v>17</v>
      </c>
      <c r="O12" s="1594" t="s">
        <v>18</v>
      </c>
      <c r="P12" s="1594" t="s">
        <v>19</v>
      </c>
      <c r="Q12" s="1597" t="s">
        <v>20</v>
      </c>
    </row>
    <row r="13" spans="2:17" ht="15.75" thickBot="1" x14ac:dyDescent="0.3">
      <c r="B13" s="1593"/>
      <c r="C13" s="1594"/>
      <c r="D13" s="1594"/>
      <c r="E13" s="1594"/>
      <c r="F13" s="1594"/>
      <c r="G13" s="1596"/>
      <c r="H13" s="1594"/>
      <c r="I13" s="52" t="s">
        <v>21</v>
      </c>
      <c r="J13" s="1595"/>
      <c r="K13" s="1594"/>
      <c r="L13" s="1594"/>
      <c r="M13" s="1594"/>
      <c r="N13" s="1594"/>
      <c r="O13" s="1594"/>
      <c r="P13" s="1594"/>
      <c r="Q13" s="159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584" t="s">
        <v>24</v>
      </c>
      <c r="F15" s="1584"/>
      <c r="G15" s="158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580" t="s">
        <v>36</v>
      </c>
      <c r="F16" s="1580" t="s">
        <v>37</v>
      </c>
      <c r="G16" s="15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580" t="s">
        <v>40</v>
      </c>
      <c r="F17" s="1580" t="s">
        <v>41</v>
      </c>
      <c r="G17" s="158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580" t="s">
        <v>44</v>
      </c>
      <c r="F18" s="1580" t="s">
        <v>45</v>
      </c>
      <c r="G18" s="158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580" t="s">
        <v>49</v>
      </c>
      <c r="F19" s="1580" t="s">
        <v>50</v>
      </c>
      <c r="G19" s="158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580" t="s">
        <v>53</v>
      </c>
      <c r="F20" s="1580" t="s">
        <v>54</v>
      </c>
      <c r="G20" s="158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580" t="s">
        <v>427</v>
      </c>
      <c r="F21" s="1580" t="s">
        <v>57</v>
      </c>
      <c r="G21" s="158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580" t="s">
        <v>53</v>
      </c>
      <c r="F22" s="1580" t="s">
        <v>60</v>
      </c>
      <c r="G22" s="158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580" t="s">
        <v>514</v>
      </c>
      <c r="F23" s="1580" t="s">
        <v>64</v>
      </c>
      <c r="G23" s="158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580" t="s">
        <v>67</v>
      </c>
      <c r="F24" s="1580" t="s">
        <v>68</v>
      </c>
      <c r="G24" s="158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580" t="s">
        <v>71</v>
      </c>
      <c r="F25" s="1580" t="s">
        <v>72</v>
      </c>
      <c r="G25" s="158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580" t="s">
        <v>515</v>
      </c>
      <c r="F26" s="1580" t="s">
        <v>79</v>
      </c>
      <c r="G26" s="158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580" t="s">
        <v>78</v>
      </c>
      <c r="F27" s="1580" t="s">
        <v>79</v>
      </c>
      <c r="G27" s="158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580" t="s">
        <v>82</v>
      </c>
      <c r="F28" s="1580" t="s">
        <v>83</v>
      </c>
      <c r="G28" s="158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580" t="s">
        <v>85</v>
      </c>
      <c r="F29" s="1580" t="s">
        <v>86</v>
      </c>
      <c r="G29" s="158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580" t="s">
        <v>89</v>
      </c>
      <c r="F30" s="1580" t="s">
        <v>90</v>
      </c>
      <c r="G30" s="158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580" t="s">
        <v>92</v>
      </c>
      <c r="F31" s="1580" t="s">
        <v>93</v>
      </c>
      <c r="G31" s="158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580" t="s">
        <v>71</v>
      </c>
      <c r="F32" s="1580" t="s">
        <v>95</v>
      </c>
      <c r="G32" s="158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580" t="s">
        <v>97</v>
      </c>
      <c r="F33" s="1580" t="s">
        <v>98</v>
      </c>
      <c r="G33" s="158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580" t="s">
        <v>92</v>
      </c>
      <c r="F34" s="1580" t="s">
        <v>100</v>
      </c>
      <c r="G34" s="158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580" t="s">
        <v>102</v>
      </c>
      <c r="F35" s="1580" t="s">
        <v>103</v>
      </c>
      <c r="G35" s="158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580" t="s">
        <v>105</v>
      </c>
      <c r="F36" s="1580" t="s">
        <v>106</v>
      </c>
      <c r="G36" s="158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580" t="s">
        <v>105</v>
      </c>
      <c r="F37" s="1580" t="s">
        <v>108</v>
      </c>
      <c r="G37" s="158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580" t="s">
        <v>515</v>
      </c>
      <c r="F38" s="1580" t="s">
        <v>115</v>
      </c>
      <c r="G38" s="158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580" t="s">
        <v>489</v>
      </c>
      <c r="F39" s="1580" t="s">
        <v>118</v>
      </c>
      <c r="G39" s="158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580" t="s">
        <v>120</v>
      </c>
      <c r="F40" s="1580" t="s">
        <v>121</v>
      </c>
      <c r="G40" s="158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580" t="s">
        <v>49</v>
      </c>
      <c r="F41" s="1580" t="s">
        <v>123</v>
      </c>
      <c r="G41" s="158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580" t="s">
        <v>125</v>
      </c>
      <c r="F42" s="1580" t="s">
        <v>126</v>
      </c>
      <c r="G42" s="158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580" t="s">
        <v>105</v>
      </c>
      <c r="F43" s="1580" t="s">
        <v>128</v>
      </c>
      <c r="G43" s="158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580" t="s">
        <v>102</v>
      </c>
      <c r="F44" s="1580" t="s">
        <v>130</v>
      </c>
      <c r="G44" s="158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580" t="s">
        <v>132</v>
      </c>
      <c r="F45" s="1580" t="s">
        <v>133</v>
      </c>
      <c r="G45" s="158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580" t="s">
        <v>489</v>
      </c>
      <c r="F46" s="1580" t="s">
        <v>118</v>
      </c>
      <c r="G46" s="158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580" t="s">
        <v>85</v>
      </c>
      <c r="F47" s="1580" t="s">
        <v>137</v>
      </c>
      <c r="G47" s="158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580" t="s">
        <v>516</v>
      </c>
      <c r="F48" s="1580" t="s">
        <v>140</v>
      </c>
      <c r="G48" s="158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580" t="s">
        <v>148</v>
      </c>
      <c r="F49" s="1580" t="s">
        <v>149</v>
      </c>
      <c r="G49" s="158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580" t="s">
        <v>151</v>
      </c>
      <c r="F50" s="1580" t="s">
        <v>152</v>
      </c>
      <c r="G50" s="158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580" t="s">
        <v>157</v>
      </c>
      <c r="F51" s="1580" t="s">
        <v>158</v>
      </c>
      <c r="G51" s="158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580" t="s">
        <v>160</v>
      </c>
      <c r="F53" s="1580" t="s">
        <v>161</v>
      </c>
      <c r="G53" s="158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580" t="s">
        <v>163</v>
      </c>
      <c r="F54" s="1580" t="s">
        <v>164</v>
      </c>
      <c r="G54" s="158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580" t="s">
        <v>92</v>
      </c>
      <c r="F57" s="1580" t="s">
        <v>168</v>
      </c>
      <c r="G57" s="1580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580" t="s">
        <v>248</v>
      </c>
      <c r="F58" s="1580" t="s">
        <v>170</v>
      </c>
      <c r="G58" s="1580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580" t="s">
        <v>40</v>
      </c>
      <c r="F62" s="1580" t="s">
        <v>172</v>
      </c>
      <c r="G62" s="1580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580" t="s">
        <v>518</v>
      </c>
      <c r="F66" s="1580"/>
      <c r="G66" s="1580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580" t="s">
        <v>178</v>
      </c>
      <c r="F72" s="1580" t="s">
        <v>179</v>
      </c>
      <c r="G72" s="1580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598" t="s">
        <v>92</v>
      </c>
      <c r="F73" s="1598" t="s">
        <v>193</v>
      </c>
      <c r="G73" s="1598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580" t="s">
        <v>44</v>
      </c>
      <c r="F90" s="1580" t="s">
        <v>45</v>
      </c>
      <c r="G90" s="1580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599" t="s">
        <v>288</v>
      </c>
      <c r="D110" s="1599"/>
      <c r="E110" s="1599"/>
      <c r="F110" s="1599"/>
      <c r="G110" s="1599"/>
      <c r="H110" s="159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578" t="s">
        <v>196</v>
      </c>
      <c r="E116" s="1578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589" t="s">
        <v>197</v>
      </c>
      <c r="E118" s="1589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578" t="s">
        <v>199</v>
      </c>
      <c r="E119" s="1578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589" t="s">
        <v>201</v>
      </c>
      <c r="E120" s="1589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578"/>
      <c r="D123" s="1578"/>
      <c r="E123" s="1578"/>
      <c r="F123" s="1578"/>
      <c r="G123" s="1578"/>
      <c r="H123" s="1578"/>
      <c r="I123" s="1578"/>
      <c r="J123" s="1578"/>
      <c r="K123" s="1578"/>
      <c r="L123" s="1578"/>
      <c r="M123" s="1578"/>
      <c r="N123" s="1578"/>
      <c r="O123" s="1578"/>
      <c r="P123" s="1578"/>
    </row>
    <row r="126" spans="3:16" x14ac:dyDescent="0.25">
      <c r="C126" s="1589"/>
      <c r="D126" s="1589"/>
      <c r="E126" s="1589"/>
      <c r="F126" s="1589"/>
      <c r="G126" s="1589"/>
      <c r="H126" s="1589"/>
      <c r="I126" s="1589"/>
      <c r="J126" s="1589"/>
      <c r="K126" s="1589"/>
      <c r="L126" s="1589"/>
      <c r="M126" s="1589"/>
      <c r="N126" s="1589"/>
      <c r="O126" s="1589"/>
      <c r="P126" s="1589"/>
    </row>
    <row r="127" spans="3:16" x14ac:dyDescent="0.25">
      <c r="C127" s="1578"/>
      <c r="D127" s="1578"/>
      <c r="E127" s="1578"/>
      <c r="F127" s="1578"/>
      <c r="G127" s="1578"/>
      <c r="H127" s="1578"/>
      <c r="I127" s="1578"/>
      <c r="J127" s="1578"/>
      <c r="K127" s="1578"/>
      <c r="L127" s="1578"/>
      <c r="M127" s="1578"/>
      <c r="N127" s="1578"/>
      <c r="O127" s="1578"/>
      <c r="P127" s="1578"/>
    </row>
    <row r="128" spans="3:16" x14ac:dyDescent="0.25">
      <c r="C128" s="1589"/>
      <c r="D128" s="1589"/>
      <c r="E128" s="1589"/>
      <c r="F128" s="1589"/>
      <c r="G128" s="1589"/>
      <c r="H128" s="1589"/>
      <c r="I128" s="1589"/>
      <c r="J128" s="1589"/>
      <c r="K128" s="1589"/>
      <c r="L128" s="1589"/>
      <c r="M128" s="1589"/>
      <c r="N128" s="1589"/>
      <c r="O128" s="1589"/>
      <c r="P128" s="1589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592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581" t="s">
        <v>6</v>
      </c>
      <c r="C14" s="1582" t="s">
        <v>7</v>
      </c>
      <c r="D14" s="1582" t="s">
        <v>8</v>
      </c>
      <c r="E14" s="1582" t="s">
        <v>10</v>
      </c>
      <c r="F14" s="1586" t="s">
        <v>11</v>
      </c>
      <c r="G14" s="1582" t="s">
        <v>208</v>
      </c>
      <c r="H14" s="1582" t="s">
        <v>209</v>
      </c>
      <c r="I14" s="3" t="s">
        <v>12</v>
      </c>
      <c r="J14" s="1585" t="s">
        <v>13</v>
      </c>
      <c r="K14" s="1582" t="s">
        <v>14</v>
      </c>
      <c r="L14" s="1582" t="s">
        <v>15</v>
      </c>
      <c r="M14" s="1582" t="s">
        <v>16</v>
      </c>
      <c r="N14" s="1582" t="s">
        <v>17</v>
      </c>
      <c r="O14" s="1582" t="s">
        <v>18</v>
      </c>
      <c r="P14" s="1582" t="s">
        <v>19</v>
      </c>
      <c r="Q14" s="1583" t="s">
        <v>20</v>
      </c>
    </row>
    <row r="15" spans="2:17" ht="15.75" thickBot="1" x14ac:dyDescent="0.3">
      <c r="B15" s="1581"/>
      <c r="C15" s="1582"/>
      <c r="D15" s="1582"/>
      <c r="E15" s="1582"/>
      <c r="F15" s="1586"/>
      <c r="G15" s="1582"/>
      <c r="H15" s="1582"/>
      <c r="I15" s="4" t="s">
        <v>21</v>
      </c>
      <c r="J15" s="1585"/>
      <c r="K15" s="1582"/>
      <c r="L15" s="1582"/>
      <c r="M15" s="1582"/>
      <c r="N15" s="1582"/>
      <c r="O15" s="1582"/>
      <c r="P15" s="1582"/>
      <c r="Q15" s="158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19" t="s">
        <v>194</v>
      </c>
      <c r="D36" s="1619"/>
      <c r="E36" s="1619"/>
      <c r="F36" s="1619"/>
      <c r="G36" s="1619"/>
      <c r="H36" s="1619"/>
      <c r="I36" s="1601">
        <v>1070000</v>
      </c>
      <c r="J36" s="1603">
        <f>SUM(J17:J35)</f>
        <v>0</v>
      </c>
      <c r="K36" s="1601">
        <v>1070000</v>
      </c>
      <c r="L36" s="1601">
        <v>30709</v>
      </c>
      <c r="M36" s="1601">
        <v>63242.07</v>
      </c>
      <c r="N36" s="1601">
        <v>32528</v>
      </c>
      <c r="O36" s="1601">
        <v>1695</v>
      </c>
      <c r="P36" s="1601">
        <v>128174.07</v>
      </c>
      <c r="Q36" s="1600">
        <v>941825.93</v>
      </c>
    </row>
    <row r="37" spans="2:17" ht="15.75" thickBot="1" x14ac:dyDescent="0.3">
      <c r="C37" s="1619"/>
      <c r="D37" s="1619"/>
      <c r="E37" s="1619"/>
      <c r="F37" s="1619"/>
      <c r="G37" s="1619"/>
      <c r="H37" s="1619"/>
      <c r="I37" s="1601"/>
      <c r="J37" s="1603"/>
      <c r="K37" s="1601"/>
      <c r="L37" s="1601"/>
      <c r="M37" s="1601"/>
      <c r="N37" s="1601"/>
      <c r="O37" s="1601"/>
      <c r="P37" s="1601"/>
      <c r="Q37" s="160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578" t="s">
        <v>196</v>
      </c>
      <c r="E43" s="1578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589" t="s">
        <v>197</v>
      </c>
      <c r="E45" s="1589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578" t="s">
        <v>199</v>
      </c>
      <c r="E46" s="1578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589" t="s">
        <v>201</v>
      </c>
      <c r="E47" s="1589"/>
      <c r="F47" t="s">
        <v>254</v>
      </c>
      <c r="N47" s="25" t="s">
        <v>493</v>
      </c>
      <c r="O47" s="25"/>
      <c r="P47" s="25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3" spans="3:16" x14ac:dyDescent="0.25">
      <c r="C53" s="1589"/>
      <c r="D53" s="1589"/>
      <c r="E53" s="1589"/>
      <c r="F53" s="1589"/>
      <c r="G53" s="1589"/>
      <c r="H53" s="1589"/>
      <c r="I53" s="1589"/>
      <c r="J53" s="1589"/>
      <c r="K53" s="1589"/>
      <c r="L53" s="1589"/>
      <c r="M53" s="1589"/>
      <c r="N53" s="1589"/>
      <c r="O53" s="1589"/>
      <c r="P53" s="1589"/>
    </row>
    <row r="54" spans="3:16" x14ac:dyDescent="0.25">
      <c r="C54" s="1578"/>
      <c r="D54" s="1578"/>
      <c r="E54" s="1578"/>
      <c r="F54" s="1578"/>
      <c r="G54" s="1578"/>
      <c r="H54" s="1578"/>
      <c r="I54" s="1578"/>
      <c r="J54" s="1578"/>
      <c r="K54" s="1578"/>
      <c r="L54" s="1578"/>
      <c r="M54" s="1578"/>
      <c r="N54" s="1578"/>
      <c r="O54" s="1578"/>
      <c r="P54" s="1578"/>
    </row>
    <row r="55" spans="3:16" x14ac:dyDescent="0.25">
      <c r="C55" s="1589"/>
      <c r="D55" s="1589"/>
      <c r="E55" s="1589"/>
      <c r="F55" s="1589"/>
      <c r="G55" s="1589"/>
      <c r="H55" s="1589"/>
      <c r="I55" s="1589"/>
      <c r="J55" s="1589"/>
      <c r="K55" s="1589"/>
      <c r="L55" s="1589"/>
      <c r="M55" s="1589"/>
      <c r="N55" s="1589"/>
      <c r="O55" s="1589"/>
      <c r="P55" s="1589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612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16" t="s">
        <v>194</v>
      </c>
      <c r="C28" s="1616"/>
      <c r="D28" s="1616"/>
      <c r="E28" s="1616"/>
      <c r="F28" s="1617">
        <v>191000</v>
      </c>
      <c r="G28" s="1618">
        <v>0</v>
      </c>
      <c r="H28" s="1617">
        <v>191000</v>
      </c>
      <c r="I28" s="1618">
        <v>0</v>
      </c>
      <c r="J28" s="1621">
        <v>1641.75</v>
      </c>
      <c r="K28" s="1618">
        <v>0</v>
      </c>
      <c r="L28" s="1618">
        <v>0</v>
      </c>
      <c r="M28" s="1621">
        <v>1641.75</v>
      </c>
      <c r="N28" s="1617">
        <v>189358.25</v>
      </c>
    </row>
    <row r="29" spans="1:14" x14ac:dyDescent="0.25">
      <c r="A29" s="110"/>
      <c r="B29" s="1616"/>
      <c r="C29" s="1616"/>
      <c r="D29" s="1616"/>
      <c r="E29" s="1616"/>
      <c r="F29" s="1617"/>
      <c r="G29" s="1618"/>
      <c r="H29" s="1617"/>
      <c r="I29" s="1618"/>
      <c r="J29" s="1621"/>
      <c r="K29" s="1618"/>
      <c r="L29" s="1618"/>
      <c r="M29" s="1621"/>
      <c r="N29" s="161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589"/>
      <c r="B42" s="1589"/>
      <c r="C42" s="1589"/>
      <c r="D42" s="1589"/>
      <c r="E42" s="1589"/>
      <c r="F42" s="1589"/>
      <c r="G42" s="1589"/>
      <c r="H42" s="1589"/>
      <c r="I42" s="1589"/>
      <c r="J42" s="1589"/>
      <c r="K42" s="1589"/>
      <c r="L42" s="1589"/>
      <c r="M42" s="1589"/>
      <c r="N42" s="1589"/>
    </row>
    <row r="43" spans="1:14" x14ac:dyDescent="0.25">
      <c r="A43" s="1578"/>
      <c r="B43" s="1578"/>
      <c r="C43" s="1578"/>
      <c r="D43" s="1578"/>
      <c r="E43" s="1578"/>
      <c r="F43" s="1578"/>
      <c r="G43" s="1578"/>
      <c r="H43" s="1578"/>
      <c r="I43" s="1578"/>
      <c r="J43" s="1578"/>
      <c r="K43" s="1578"/>
      <c r="L43" s="1578"/>
      <c r="M43" s="1578"/>
      <c r="N43" s="1578"/>
    </row>
    <row r="44" spans="1:14" x14ac:dyDescent="0.25">
      <c r="A44" s="1589"/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620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25" t="s">
        <v>194</v>
      </c>
      <c r="C29" s="1625"/>
      <c r="D29" s="1625"/>
      <c r="E29" s="1625"/>
      <c r="F29" s="1622">
        <v>175000</v>
      </c>
      <c r="G29" s="1623">
        <v>0</v>
      </c>
      <c r="H29" s="1622">
        <v>175000</v>
      </c>
      <c r="I29" s="1623">
        <v>0</v>
      </c>
      <c r="J29" s="1624">
        <v>1594.5</v>
      </c>
      <c r="K29" s="1623">
        <v>0</v>
      </c>
      <c r="L29" s="1623">
        <v>0</v>
      </c>
      <c r="M29" s="1624">
        <v>1594.5</v>
      </c>
      <c r="N29" s="1622">
        <v>173405.5</v>
      </c>
    </row>
    <row r="30" spans="1:14" x14ac:dyDescent="0.25">
      <c r="A30" s="151"/>
      <c r="B30" s="1625"/>
      <c r="C30" s="1625"/>
      <c r="D30" s="1625"/>
      <c r="E30" s="1625"/>
      <c r="F30" s="1622"/>
      <c r="G30" s="1623"/>
      <c r="H30" s="1622"/>
      <c r="I30" s="1623"/>
      <c r="J30" s="1624"/>
      <c r="K30" s="1623"/>
      <c r="L30" s="1623"/>
      <c r="M30" s="1624"/>
      <c r="N30" s="1622"/>
    </row>
    <row r="34" spans="1:14" x14ac:dyDescent="0.25">
      <c r="A34" s="125" t="s">
        <v>257</v>
      </c>
      <c r="B34" s="1578" t="s">
        <v>195</v>
      </c>
      <c r="C34" s="1578"/>
      <c r="D34" s="24"/>
      <c r="E34" s="1578" t="s">
        <v>680</v>
      </c>
      <c r="F34" s="1578"/>
      <c r="G34" s="1578"/>
      <c r="J34" s="1578" t="s">
        <v>196</v>
      </c>
      <c r="K34" s="1578"/>
      <c r="L34" s="1578"/>
      <c r="M34" s="1578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589" t="s">
        <v>197</v>
      </c>
      <c r="C37" s="1589"/>
      <c r="D37" s="25"/>
      <c r="E37" s="1589" t="s">
        <v>684</v>
      </c>
      <c r="F37" s="1589"/>
      <c r="G37" s="1589"/>
      <c r="J37" s="1589" t="s">
        <v>683</v>
      </c>
      <c r="K37" s="1589"/>
      <c r="L37" s="1589"/>
      <c r="M37" s="1589"/>
      <c r="N37" s="25"/>
    </row>
    <row r="38" spans="1:14" x14ac:dyDescent="0.25">
      <c r="A38" s="96"/>
      <c r="B38" s="1578" t="s">
        <v>497</v>
      </c>
      <c r="C38" s="1578"/>
      <c r="D38" s="24"/>
      <c r="E38" s="1609" t="s">
        <v>687</v>
      </c>
      <c r="F38" s="1609"/>
      <c r="G38" s="1609"/>
      <c r="J38" s="1578" t="s">
        <v>537</v>
      </c>
      <c r="K38" s="1578"/>
      <c r="L38" s="1578"/>
      <c r="M38" s="1578"/>
      <c r="N38" s="24"/>
    </row>
    <row r="39" spans="1:14" x14ac:dyDescent="0.25">
      <c r="A39" s="99"/>
      <c r="B39" s="1589" t="s">
        <v>499</v>
      </c>
      <c r="C39" s="1589"/>
      <c r="D39" s="25"/>
      <c r="E39" s="1589" t="s">
        <v>685</v>
      </c>
      <c r="F39" s="1589"/>
      <c r="G39" s="1589"/>
      <c r="J39" s="1589" t="s">
        <v>493</v>
      </c>
      <c r="K39" s="1589"/>
      <c r="L39" s="1589"/>
      <c r="M39" s="1589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  <row r="44" spans="1:14" x14ac:dyDescent="0.25">
      <c r="A44" s="1578"/>
      <c r="B44" s="1578"/>
      <c r="C44" s="1578"/>
      <c r="D44" s="1578"/>
      <c r="E44" s="1578"/>
      <c r="F44" s="1578"/>
      <c r="G44" s="1578"/>
      <c r="H44" s="1578"/>
      <c r="I44" s="1578"/>
      <c r="J44" s="1578"/>
      <c r="K44" s="1578"/>
      <c r="L44" s="1578"/>
      <c r="M44" s="1578"/>
      <c r="N44" s="1578"/>
    </row>
    <row r="45" spans="1:14" x14ac:dyDescent="0.25">
      <c r="A45" s="1589"/>
      <c r="B45" s="1589"/>
      <c r="C45" s="1589"/>
      <c r="D45" s="1589"/>
      <c r="E45" s="1589"/>
      <c r="F45" s="1589"/>
      <c r="G45" s="1589"/>
      <c r="H45" s="1589"/>
      <c r="I45" s="1589"/>
      <c r="J45" s="1589"/>
      <c r="K45" s="1589"/>
      <c r="L45" s="1589"/>
      <c r="M45" s="1589"/>
      <c r="N45" s="1589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623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581" t="s">
        <v>6</v>
      </c>
      <c r="C14" s="1582" t="s">
        <v>7</v>
      </c>
      <c r="D14" s="1582" t="s">
        <v>8</v>
      </c>
      <c r="E14" s="1582" t="s">
        <v>10</v>
      </c>
      <c r="F14" s="1586" t="s">
        <v>11</v>
      </c>
      <c r="G14" s="1582" t="s">
        <v>208</v>
      </c>
      <c r="H14" s="1582" t="s">
        <v>209</v>
      </c>
      <c r="I14" s="3" t="s">
        <v>12</v>
      </c>
      <c r="J14" s="1585" t="s">
        <v>13</v>
      </c>
      <c r="K14" s="1582" t="s">
        <v>14</v>
      </c>
      <c r="L14" s="1582" t="s">
        <v>15</v>
      </c>
      <c r="M14" s="1582" t="s">
        <v>16</v>
      </c>
      <c r="N14" s="1582" t="s">
        <v>17</v>
      </c>
      <c r="O14" s="1582" t="s">
        <v>18</v>
      </c>
      <c r="P14" s="1582" t="s">
        <v>19</v>
      </c>
      <c r="Q14" s="1583" t="s">
        <v>20</v>
      </c>
    </row>
    <row r="15" spans="2:17" ht="15.75" thickBot="1" x14ac:dyDescent="0.3">
      <c r="B15" s="1581"/>
      <c r="C15" s="1582"/>
      <c r="D15" s="1582"/>
      <c r="E15" s="1582"/>
      <c r="F15" s="1586"/>
      <c r="G15" s="1582"/>
      <c r="H15" s="1582"/>
      <c r="I15" s="4" t="s">
        <v>21</v>
      </c>
      <c r="J15" s="1585"/>
      <c r="K15" s="1582"/>
      <c r="L15" s="1582"/>
      <c r="M15" s="1582"/>
      <c r="N15" s="1582"/>
      <c r="O15" s="1582"/>
      <c r="P15" s="1582"/>
      <c r="Q15" s="158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19" t="s">
        <v>194</v>
      </c>
      <c r="D36" s="1619"/>
      <c r="E36" s="1619"/>
      <c r="F36" s="1619"/>
      <c r="G36" s="1619"/>
      <c r="H36" s="1619"/>
      <c r="I36" s="1601" t="s">
        <v>689</v>
      </c>
      <c r="J36" s="1603">
        <f>SUM(J17:J35)</f>
        <v>0</v>
      </c>
      <c r="K36" s="1601">
        <v>1145000</v>
      </c>
      <c r="L36" s="1601">
        <v>32861.5</v>
      </c>
      <c r="M36" s="1601">
        <v>69302.33</v>
      </c>
      <c r="N36" s="1601" t="s">
        <v>690</v>
      </c>
      <c r="O36" s="1601">
        <v>1720</v>
      </c>
      <c r="P36" s="1601">
        <v>138691.82999999999</v>
      </c>
      <c r="Q36" s="1600">
        <v>1006308.17</v>
      </c>
    </row>
    <row r="37" spans="2:17" ht="15.75" thickBot="1" x14ac:dyDescent="0.3">
      <c r="C37" s="1619"/>
      <c r="D37" s="1619"/>
      <c r="E37" s="1619"/>
      <c r="F37" s="1619"/>
      <c r="G37" s="1619"/>
      <c r="H37" s="1619"/>
      <c r="I37" s="1601"/>
      <c r="J37" s="1603"/>
      <c r="K37" s="1601"/>
      <c r="L37" s="1601"/>
      <c r="M37" s="1601"/>
      <c r="N37" s="1601"/>
      <c r="O37" s="1601"/>
      <c r="P37" s="1601"/>
      <c r="Q37" s="160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578" t="s">
        <v>195</v>
      </c>
      <c r="D43" s="1578"/>
      <c r="E43" s="1578" t="s">
        <v>680</v>
      </c>
      <c r="F43" s="1578"/>
      <c r="G43" s="1578"/>
      <c r="H43" s="1578"/>
      <c r="I43" s="1578"/>
      <c r="L43" s="1578" t="s">
        <v>196</v>
      </c>
      <c r="M43" s="1578"/>
      <c r="N43" s="1578"/>
      <c r="O43" s="1578"/>
      <c r="P43" s="1578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589" t="s">
        <v>679</v>
      </c>
      <c r="D45" s="1589"/>
      <c r="E45" s="1589" t="s">
        <v>682</v>
      </c>
      <c r="F45" s="1589"/>
      <c r="G45" s="1589"/>
      <c r="H45" s="1589"/>
      <c r="I45" s="1589"/>
      <c r="L45" s="1589" t="s">
        <v>683</v>
      </c>
      <c r="M45" s="1589"/>
      <c r="N45" s="1589"/>
      <c r="O45" s="1589"/>
      <c r="P45" s="1589"/>
    </row>
    <row r="46" spans="2:17" x14ac:dyDescent="0.25">
      <c r="C46" s="1578" t="s">
        <v>497</v>
      </c>
      <c r="D46" s="1578"/>
      <c r="E46" s="1609" t="s">
        <v>686</v>
      </c>
      <c r="F46" s="1609"/>
      <c r="G46" s="1609"/>
      <c r="H46" s="1609"/>
      <c r="I46" s="1609"/>
      <c r="L46" s="1578" t="s">
        <v>523</v>
      </c>
      <c r="M46" s="1578"/>
      <c r="N46" s="1578"/>
      <c r="O46" s="1578"/>
      <c r="P46" s="1578"/>
    </row>
    <row r="47" spans="2:17" x14ac:dyDescent="0.25">
      <c r="C47" s="1589" t="s">
        <v>499</v>
      </c>
      <c r="D47" s="1589"/>
      <c r="E47" s="1589" t="s">
        <v>681</v>
      </c>
      <c r="F47" s="1589"/>
      <c r="G47" s="1589"/>
      <c r="H47" s="1589"/>
      <c r="I47" s="1589"/>
      <c r="L47" s="1589" t="s">
        <v>493</v>
      </c>
      <c r="M47" s="1589"/>
      <c r="N47" s="1589"/>
      <c r="O47" s="1589"/>
      <c r="P47" s="1589"/>
    </row>
    <row r="50" spans="3:16" x14ac:dyDescent="0.25">
      <c r="C50" s="1578"/>
      <c r="D50" s="1578"/>
      <c r="E50" s="1578"/>
      <c r="F50" s="1578"/>
      <c r="G50" s="1578"/>
      <c r="H50" s="1578"/>
      <c r="I50" s="1578"/>
      <c r="J50" s="1578"/>
      <c r="K50" s="1578"/>
      <c r="L50" s="1578"/>
      <c r="M50" s="1578"/>
      <c r="N50" s="1578"/>
      <c r="O50" s="1578"/>
      <c r="P50" s="1578"/>
    </row>
    <row r="53" spans="3:16" x14ac:dyDescent="0.25">
      <c r="C53" s="1589"/>
      <c r="D53" s="1589"/>
      <c r="E53" s="1589"/>
      <c r="F53" s="1589"/>
      <c r="G53" s="1589"/>
      <c r="H53" s="1589"/>
      <c r="I53" s="1589"/>
      <c r="J53" s="1589"/>
      <c r="K53" s="1589"/>
      <c r="L53" s="1589"/>
      <c r="M53" s="1589"/>
      <c r="N53" s="1589"/>
      <c r="O53" s="1589"/>
      <c r="P53" s="1589"/>
    </row>
    <row r="54" spans="3:16" x14ac:dyDescent="0.25">
      <c r="C54" s="1578"/>
      <c r="D54" s="1578"/>
      <c r="E54" s="1578"/>
      <c r="F54" s="1578"/>
      <c r="G54" s="1578"/>
      <c r="H54" s="1578"/>
      <c r="I54" s="1578"/>
      <c r="J54" s="1578"/>
      <c r="K54" s="1578"/>
      <c r="L54" s="1578"/>
      <c r="M54" s="1578"/>
      <c r="N54" s="1578"/>
      <c r="O54" s="1578"/>
      <c r="P54" s="1578"/>
    </row>
    <row r="55" spans="3:16" x14ac:dyDescent="0.25">
      <c r="C55" s="1589"/>
      <c r="D55" s="1589"/>
      <c r="E55" s="1589"/>
      <c r="F55" s="1589"/>
      <c r="G55" s="1589"/>
      <c r="H55" s="1589"/>
      <c r="I55" s="1589"/>
      <c r="J55" s="1589"/>
      <c r="K55" s="1589"/>
      <c r="L55" s="1589"/>
      <c r="M55" s="1589"/>
      <c r="N55" s="1589"/>
      <c r="O55" s="1589"/>
      <c r="P55" s="1589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8" t="s">
        <v>640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  <c r="P9" s="1578"/>
      <c r="Q9" s="1578"/>
    </row>
    <row r="10" spans="2:17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</row>
    <row r="11" spans="2:17" ht="15.75" thickBot="1" x14ac:dyDescent="0.3">
      <c r="D11" t="s">
        <v>641</v>
      </c>
    </row>
    <row r="12" spans="2:17" ht="15.75" thickBot="1" x14ac:dyDescent="0.3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10</v>
      </c>
      <c r="G12" s="1596" t="s">
        <v>11</v>
      </c>
      <c r="H12" s="1594" t="s">
        <v>11</v>
      </c>
      <c r="I12" s="51" t="s">
        <v>12</v>
      </c>
      <c r="J12" s="1595" t="s">
        <v>13</v>
      </c>
      <c r="K12" s="1594" t="s">
        <v>14</v>
      </c>
      <c r="L12" s="1594" t="s">
        <v>15</v>
      </c>
      <c r="M12" s="1594" t="s">
        <v>16</v>
      </c>
      <c r="N12" s="1594" t="s">
        <v>17</v>
      </c>
      <c r="O12" s="1594" t="s">
        <v>18</v>
      </c>
      <c r="P12" s="1594" t="s">
        <v>19</v>
      </c>
      <c r="Q12" s="1597" t="s">
        <v>20</v>
      </c>
    </row>
    <row r="13" spans="2:17" ht="15.75" thickBot="1" x14ac:dyDescent="0.3">
      <c r="B13" s="1593"/>
      <c r="C13" s="1594"/>
      <c r="D13" s="1594"/>
      <c r="E13" s="1594"/>
      <c r="F13" s="1594"/>
      <c r="G13" s="1596"/>
      <c r="H13" s="1594"/>
      <c r="I13" s="52" t="s">
        <v>21</v>
      </c>
      <c r="J13" s="1595"/>
      <c r="K13" s="1594"/>
      <c r="L13" s="1594"/>
      <c r="M13" s="1594"/>
      <c r="N13" s="1594"/>
      <c r="O13" s="1594"/>
      <c r="P13" s="1594"/>
      <c r="Q13" s="159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584" t="s">
        <v>24</v>
      </c>
      <c r="F15" s="1584"/>
      <c r="G15" s="158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580" t="s">
        <v>36</v>
      </c>
      <c r="F16" s="1580" t="s">
        <v>37</v>
      </c>
      <c r="G16" s="158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580" t="s">
        <v>40</v>
      </c>
      <c r="F17" s="1580" t="s">
        <v>41</v>
      </c>
      <c r="G17" s="158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580" t="s">
        <v>44</v>
      </c>
      <c r="F18" s="1580" t="s">
        <v>45</v>
      </c>
      <c r="G18" s="158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580" t="s">
        <v>49</v>
      </c>
      <c r="F19" s="1580" t="s">
        <v>50</v>
      </c>
      <c r="G19" s="158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580" t="s">
        <v>53</v>
      </c>
      <c r="F20" s="1580" t="s">
        <v>54</v>
      </c>
      <c r="G20" s="158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580" t="s">
        <v>427</v>
      </c>
      <c r="F21" s="1580" t="s">
        <v>57</v>
      </c>
      <c r="G21" s="158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580" t="s">
        <v>53</v>
      </c>
      <c r="F22" s="1580" t="s">
        <v>60</v>
      </c>
      <c r="G22" s="158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580" t="s">
        <v>514</v>
      </c>
      <c r="F23" s="1580" t="s">
        <v>64</v>
      </c>
      <c r="G23" s="158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580" t="s">
        <v>643</v>
      </c>
      <c r="F24" s="1580" t="s">
        <v>68</v>
      </c>
      <c r="G24" s="158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580" t="s">
        <v>71</v>
      </c>
      <c r="F25" s="1580" t="s">
        <v>72</v>
      </c>
      <c r="G25" s="158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580" t="s">
        <v>515</v>
      </c>
      <c r="F26" s="1580" t="s">
        <v>79</v>
      </c>
      <c r="G26" s="158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580" t="s">
        <v>78</v>
      </c>
      <c r="F27" s="1580" t="s">
        <v>79</v>
      </c>
      <c r="G27" s="158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580" t="s">
        <v>82</v>
      </c>
      <c r="F28" s="1580" t="s">
        <v>83</v>
      </c>
      <c r="G28" s="158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580" t="s">
        <v>85</v>
      </c>
      <c r="F29" s="1580" t="s">
        <v>86</v>
      </c>
      <c r="G29" s="158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580" t="s">
        <v>89</v>
      </c>
      <c r="F30" s="1580" t="s">
        <v>90</v>
      </c>
      <c r="G30" s="158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580" t="s">
        <v>92</v>
      </c>
      <c r="F31" s="1580" t="s">
        <v>93</v>
      </c>
      <c r="G31" s="158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580" t="s">
        <v>71</v>
      </c>
      <c r="F32" s="1580" t="s">
        <v>95</v>
      </c>
      <c r="G32" s="158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580" t="s">
        <v>97</v>
      </c>
      <c r="F33" s="1580" t="s">
        <v>98</v>
      </c>
      <c r="G33" s="158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580" t="s">
        <v>92</v>
      </c>
      <c r="F34" s="1580" t="s">
        <v>100</v>
      </c>
      <c r="G34" s="158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580" t="s">
        <v>102</v>
      </c>
      <c r="F35" s="1580" t="s">
        <v>103</v>
      </c>
      <c r="G35" s="158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580" t="s">
        <v>105</v>
      </c>
      <c r="F36" s="1580" t="s">
        <v>106</v>
      </c>
      <c r="G36" s="158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580" t="s">
        <v>105</v>
      </c>
      <c r="F37" s="1580" t="s">
        <v>108</v>
      </c>
      <c r="G37" s="158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580" t="s">
        <v>515</v>
      </c>
      <c r="F38" s="1580" t="s">
        <v>115</v>
      </c>
      <c r="G38" s="158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580" t="s">
        <v>489</v>
      </c>
      <c r="F39" s="1580" t="s">
        <v>118</v>
      </c>
      <c r="G39" s="158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580" t="s">
        <v>120</v>
      </c>
      <c r="F40" s="1580" t="s">
        <v>121</v>
      </c>
      <c r="G40" s="158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580" t="s">
        <v>49</v>
      </c>
      <c r="F41" s="1580" t="s">
        <v>123</v>
      </c>
      <c r="G41" s="158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580" t="s">
        <v>125</v>
      </c>
      <c r="F42" s="1580" t="s">
        <v>126</v>
      </c>
      <c r="G42" s="158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580" t="s">
        <v>105</v>
      </c>
      <c r="F43" s="1580" t="s">
        <v>128</v>
      </c>
      <c r="G43" s="158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580" t="s">
        <v>102</v>
      </c>
      <c r="F44" s="1580" t="s">
        <v>130</v>
      </c>
      <c r="G44" s="158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580" t="s">
        <v>132</v>
      </c>
      <c r="F45" s="1580" t="s">
        <v>133</v>
      </c>
      <c r="G45" s="158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580" t="s">
        <v>489</v>
      </c>
      <c r="F46" s="1580" t="s">
        <v>118</v>
      </c>
      <c r="G46" s="158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580" t="s">
        <v>85</v>
      </c>
      <c r="F47" s="1580" t="s">
        <v>137</v>
      </c>
      <c r="G47" s="158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580" t="s">
        <v>516</v>
      </c>
      <c r="F48" s="1580" t="s">
        <v>140</v>
      </c>
      <c r="G48" s="158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580" t="s">
        <v>658</v>
      </c>
      <c r="F49" s="1580" t="s">
        <v>149</v>
      </c>
      <c r="G49" s="158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580" t="s">
        <v>151</v>
      </c>
      <c r="F50" s="1580" t="s">
        <v>152</v>
      </c>
      <c r="G50" s="158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580" t="s">
        <v>157</v>
      </c>
      <c r="F51" s="1580" t="s">
        <v>158</v>
      </c>
      <c r="G51" s="158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580" t="s">
        <v>160</v>
      </c>
      <c r="F53" s="1580" t="s">
        <v>161</v>
      </c>
      <c r="G53" s="158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580" t="s">
        <v>163</v>
      </c>
      <c r="F54" s="1580" t="s">
        <v>164</v>
      </c>
      <c r="G54" s="158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580" t="s">
        <v>248</v>
      </c>
      <c r="F57" s="1580" t="s">
        <v>170</v>
      </c>
      <c r="G57" s="1580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580" t="s">
        <v>40</v>
      </c>
      <c r="F61" s="1580" t="s">
        <v>172</v>
      </c>
      <c r="G61" s="1580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580" t="s">
        <v>518</v>
      </c>
      <c r="F65" s="1580"/>
      <c r="G65" s="1580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580" t="s">
        <v>178</v>
      </c>
      <c r="F70" s="1580" t="s">
        <v>179</v>
      </c>
      <c r="G70" s="1580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598" t="s">
        <v>92</v>
      </c>
      <c r="F71" s="1598" t="s">
        <v>193</v>
      </c>
      <c r="G71" s="1598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580" t="s">
        <v>44</v>
      </c>
      <c r="F88" s="1580" t="s">
        <v>45</v>
      </c>
      <c r="G88" s="1580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599" t="s">
        <v>288</v>
      </c>
      <c r="D110" s="1599"/>
      <c r="E110" s="1599"/>
      <c r="F110" s="1599"/>
      <c r="G110" s="1599"/>
      <c r="H110" s="159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578" t="s">
        <v>195</v>
      </c>
      <c r="D116" s="1578"/>
      <c r="E116" s="1578" t="s">
        <v>616</v>
      </c>
      <c r="F116" s="1578"/>
      <c r="G116" s="1578"/>
      <c r="H116" s="1578"/>
      <c r="I116" s="1578"/>
      <c r="J116" s="25"/>
      <c r="K116" s="25"/>
      <c r="L116" s="1578" t="s">
        <v>196</v>
      </c>
      <c r="M116" s="1578"/>
      <c r="N116" s="1578"/>
      <c r="O116" s="1578"/>
      <c r="P116" s="157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589" t="s">
        <v>678</v>
      </c>
      <c r="D118" s="1589"/>
      <c r="E118" s="1589" t="s">
        <v>677</v>
      </c>
      <c r="F118" s="1589"/>
      <c r="G118" s="1589"/>
      <c r="H118" s="1589"/>
      <c r="I118" s="1589"/>
      <c r="J118" s="25"/>
      <c r="K118" s="25"/>
      <c r="L118" s="1589" t="s">
        <v>678</v>
      </c>
      <c r="M118" s="1589"/>
      <c r="N118" s="1589"/>
      <c r="O118" s="1589"/>
      <c r="P118" s="1589"/>
    </row>
    <row r="119" spans="3:16" x14ac:dyDescent="0.25">
      <c r="C119" s="1578" t="s">
        <v>497</v>
      </c>
      <c r="D119" s="1578"/>
      <c r="E119" s="1609" t="s">
        <v>688</v>
      </c>
      <c r="F119" s="1609"/>
      <c r="G119" s="1609"/>
      <c r="H119" s="1609"/>
      <c r="I119" s="1609"/>
      <c r="J119" s="125"/>
      <c r="K119" s="125"/>
      <c r="L119" s="1578" t="s">
        <v>523</v>
      </c>
      <c r="M119" s="1578"/>
      <c r="N119" s="1578"/>
      <c r="O119" s="1578"/>
      <c r="P119" s="1578"/>
    </row>
    <row r="120" spans="3:16" x14ac:dyDescent="0.25">
      <c r="C120" s="1589" t="s">
        <v>499</v>
      </c>
      <c r="D120" s="1589"/>
      <c r="E120" s="1589" t="s">
        <v>618</v>
      </c>
      <c r="F120" s="1589"/>
      <c r="G120" s="1589"/>
      <c r="H120" s="1589"/>
      <c r="I120" s="1589"/>
      <c r="J120" s="25"/>
      <c r="K120" s="25"/>
      <c r="L120" s="1589" t="s">
        <v>493</v>
      </c>
      <c r="M120" s="1589"/>
      <c r="N120" s="1589"/>
      <c r="O120" s="1589"/>
      <c r="P120" s="1589"/>
    </row>
    <row r="123" spans="3:16" x14ac:dyDescent="0.25">
      <c r="C123" s="1578"/>
      <c r="D123" s="1578"/>
      <c r="E123" s="1578"/>
      <c r="F123" s="1578"/>
      <c r="G123" s="1578"/>
      <c r="H123" s="1578"/>
      <c r="I123" s="1578"/>
      <c r="J123" s="1578"/>
      <c r="K123" s="1578"/>
      <c r="L123" s="1578"/>
      <c r="M123" s="1578"/>
      <c r="N123" s="1578"/>
      <c r="O123" s="1578"/>
      <c r="P123" s="1578"/>
    </row>
    <row r="126" spans="3:16" x14ac:dyDescent="0.25">
      <c r="C126" s="1589"/>
      <c r="D126" s="1589"/>
      <c r="E126" s="1589"/>
      <c r="F126" s="1589"/>
      <c r="G126" s="1589"/>
      <c r="H126" s="1589"/>
      <c r="I126" s="1589"/>
      <c r="J126" s="1589"/>
      <c r="K126" s="1589"/>
      <c r="L126" s="1589"/>
      <c r="M126" s="1589"/>
      <c r="N126" s="1589"/>
      <c r="O126" s="1589"/>
      <c r="P126" s="1589"/>
    </row>
    <row r="127" spans="3:16" x14ac:dyDescent="0.25">
      <c r="C127" s="1578"/>
      <c r="D127" s="1578"/>
      <c r="E127" s="1578"/>
      <c r="F127" s="1578"/>
      <c r="G127" s="1578"/>
      <c r="H127" s="1578"/>
      <c r="I127" s="1578"/>
      <c r="J127" s="1578"/>
      <c r="K127" s="1578"/>
      <c r="L127" s="1578"/>
      <c r="M127" s="1578"/>
      <c r="N127" s="1578"/>
      <c r="O127" s="1578"/>
      <c r="P127" s="1578"/>
    </row>
    <row r="128" spans="3:16" x14ac:dyDescent="0.25">
      <c r="C128" s="1589"/>
      <c r="D128" s="1589"/>
      <c r="E128" s="1589"/>
      <c r="F128" s="1589"/>
      <c r="G128" s="1589"/>
      <c r="H128" s="1589"/>
      <c r="I128" s="1589"/>
      <c r="J128" s="1589"/>
      <c r="K128" s="1589"/>
      <c r="L128" s="1589"/>
      <c r="M128" s="1589"/>
      <c r="N128" s="1589"/>
      <c r="O128" s="1589"/>
      <c r="P128" s="1589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  <c r="P6" s="1578"/>
      <c r="Q6" s="1578"/>
    </row>
    <row r="7" spans="2:17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578" t="s">
        <v>691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  <c r="P9" s="1578"/>
      <c r="Q9" s="1578"/>
    </row>
    <row r="10" spans="2:17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</row>
    <row r="11" spans="2:17" ht="15.75" thickBot="1" x14ac:dyDescent="0.3">
      <c r="D11" t="s">
        <v>641</v>
      </c>
    </row>
    <row r="12" spans="2:17" ht="15.75" thickBot="1" x14ac:dyDescent="0.3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10</v>
      </c>
      <c r="G12" s="1596" t="s">
        <v>11</v>
      </c>
      <c r="H12" s="1594" t="s">
        <v>11</v>
      </c>
      <c r="I12" s="51" t="s">
        <v>12</v>
      </c>
      <c r="J12" s="1595" t="s">
        <v>13</v>
      </c>
      <c r="K12" s="1594" t="s">
        <v>14</v>
      </c>
      <c r="L12" s="1594" t="s">
        <v>15</v>
      </c>
      <c r="M12" s="1594" t="s">
        <v>16</v>
      </c>
      <c r="N12" s="1594" t="s">
        <v>17</v>
      </c>
      <c r="O12" s="1594" t="s">
        <v>18</v>
      </c>
      <c r="P12" s="1594" t="s">
        <v>19</v>
      </c>
      <c r="Q12" s="1597" t="s">
        <v>20</v>
      </c>
    </row>
    <row r="13" spans="2:17" ht="15.75" thickBot="1" x14ac:dyDescent="0.3">
      <c r="B13" s="1593"/>
      <c r="C13" s="1594"/>
      <c r="D13" s="1594"/>
      <c r="E13" s="1594"/>
      <c r="F13" s="1594"/>
      <c r="G13" s="1596"/>
      <c r="H13" s="1594"/>
      <c r="I13" s="52" t="s">
        <v>21</v>
      </c>
      <c r="J13" s="1595"/>
      <c r="K13" s="1594"/>
      <c r="L13" s="1594"/>
      <c r="M13" s="1594"/>
      <c r="N13" s="1594"/>
      <c r="O13" s="1594"/>
      <c r="P13" s="1594"/>
      <c r="Q13" s="1597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27" t="s">
        <v>24</v>
      </c>
      <c r="F18" s="1627"/>
      <c r="G18" s="1627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27" t="s">
        <v>36</v>
      </c>
      <c r="F19" s="1627" t="s">
        <v>37</v>
      </c>
      <c r="G19" s="1627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27" t="s">
        <v>105</v>
      </c>
      <c r="F20" s="1627" t="s">
        <v>41</v>
      </c>
      <c r="G20" s="1627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27" t="s">
        <v>449</v>
      </c>
      <c r="F21" s="1627" t="s">
        <v>45</v>
      </c>
      <c r="G21" s="1627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27" t="s">
        <v>49</v>
      </c>
      <c r="F22" s="1627" t="s">
        <v>50</v>
      </c>
      <c r="G22" s="1627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27" t="s">
        <v>53</v>
      </c>
      <c r="F23" s="1627" t="s">
        <v>54</v>
      </c>
      <c r="G23" s="1627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27" t="s">
        <v>427</v>
      </c>
      <c r="F24" s="1627" t="s">
        <v>57</v>
      </c>
      <c r="G24" s="1627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27" t="s">
        <v>53</v>
      </c>
      <c r="F25" s="1627" t="s">
        <v>60</v>
      </c>
      <c r="G25" s="1627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27" t="s">
        <v>514</v>
      </c>
      <c r="F26" s="1627" t="s">
        <v>64</v>
      </c>
      <c r="G26" s="1627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27" t="s">
        <v>643</v>
      </c>
      <c r="F27" s="1627" t="s">
        <v>68</v>
      </c>
      <c r="G27" s="1627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27" t="s">
        <v>71</v>
      </c>
      <c r="F28" s="1627" t="s">
        <v>72</v>
      </c>
      <c r="G28" s="1627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27" t="s">
        <v>515</v>
      </c>
      <c r="F29" s="1627" t="s">
        <v>79</v>
      </c>
      <c r="G29" s="1627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27" t="s">
        <v>78</v>
      </c>
      <c r="F30" s="1627" t="s">
        <v>79</v>
      </c>
      <c r="G30" s="1627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27" t="s">
        <v>82</v>
      </c>
      <c r="F31" s="1627" t="s">
        <v>83</v>
      </c>
      <c r="G31" s="1627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27" t="s">
        <v>85</v>
      </c>
      <c r="F32" s="1627" t="s">
        <v>86</v>
      </c>
      <c r="G32" s="1627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27" t="s">
        <v>89</v>
      </c>
      <c r="F33" s="1627" t="s">
        <v>90</v>
      </c>
      <c r="G33" s="1627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27" t="s">
        <v>92</v>
      </c>
      <c r="F34" s="1627" t="s">
        <v>93</v>
      </c>
      <c r="G34" s="1627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27" t="s">
        <v>71</v>
      </c>
      <c r="F36" s="1627" t="s">
        <v>95</v>
      </c>
      <c r="G36" s="1627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27" t="s">
        <v>92</v>
      </c>
      <c r="F37" s="1627" t="s">
        <v>100</v>
      </c>
      <c r="G37" s="1627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27" t="s">
        <v>102</v>
      </c>
      <c r="F38" s="1627" t="s">
        <v>103</v>
      </c>
      <c r="G38" s="1627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27" t="s">
        <v>105</v>
      </c>
      <c r="F39" s="1627" t="s">
        <v>106</v>
      </c>
      <c r="G39" s="1627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27" t="s">
        <v>105</v>
      </c>
      <c r="F40" s="1627" t="s">
        <v>108</v>
      </c>
      <c r="G40" s="1627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27" t="s">
        <v>515</v>
      </c>
      <c r="F41" s="1627" t="s">
        <v>115</v>
      </c>
      <c r="G41" s="1627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27" t="s">
        <v>489</v>
      </c>
      <c r="F42" s="1627" t="s">
        <v>118</v>
      </c>
      <c r="G42" s="1627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27" t="s">
        <v>120</v>
      </c>
      <c r="F43" s="1627" t="s">
        <v>121</v>
      </c>
      <c r="G43" s="1627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27" t="s">
        <v>49</v>
      </c>
      <c r="F44" s="1627" t="s">
        <v>123</v>
      </c>
      <c r="G44" s="1627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27" t="s">
        <v>125</v>
      </c>
      <c r="F45" s="1627" t="s">
        <v>126</v>
      </c>
      <c r="G45" s="1627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27" t="s">
        <v>105</v>
      </c>
      <c r="F46" s="1627" t="s">
        <v>128</v>
      </c>
      <c r="G46" s="1627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27" t="s">
        <v>102</v>
      </c>
      <c r="F47" s="1627" t="s">
        <v>130</v>
      </c>
      <c r="G47" s="1627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27" t="s">
        <v>132</v>
      </c>
      <c r="F48" s="1627" t="s">
        <v>133</v>
      </c>
      <c r="G48" s="1627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27" t="s">
        <v>489</v>
      </c>
      <c r="F49" s="1627" t="s">
        <v>118</v>
      </c>
      <c r="G49" s="1627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27" t="s">
        <v>85</v>
      </c>
      <c r="F50" s="1627" t="s">
        <v>137</v>
      </c>
      <c r="G50" s="1627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27" t="s">
        <v>516</v>
      </c>
      <c r="F51" s="1627" t="s">
        <v>140</v>
      </c>
      <c r="G51" s="1627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27" t="s">
        <v>658</v>
      </c>
      <c r="F52" s="1627" t="s">
        <v>149</v>
      </c>
      <c r="G52" s="1627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27" t="s">
        <v>151</v>
      </c>
      <c r="F53" s="1627" t="s">
        <v>152</v>
      </c>
      <c r="G53" s="1627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27" t="s">
        <v>157</v>
      </c>
      <c r="F54" s="1627" t="s">
        <v>158</v>
      </c>
      <c r="G54" s="1627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27" t="s">
        <v>160</v>
      </c>
      <c r="F55" s="1627" t="s">
        <v>161</v>
      </c>
      <c r="G55" s="1627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27" t="s">
        <v>163</v>
      </c>
      <c r="F57" s="1627" t="s">
        <v>164</v>
      </c>
      <c r="G57" s="1627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27" t="s">
        <v>695</v>
      </c>
      <c r="F60" s="1627" t="s">
        <v>170</v>
      </c>
      <c r="G60" s="1627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27" t="s">
        <v>40</v>
      </c>
      <c r="F64" s="1627" t="s">
        <v>172</v>
      </c>
      <c r="G64" s="1627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27" t="s">
        <v>518</v>
      </c>
      <c r="F68" s="1627"/>
      <c r="G68" s="1627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27" t="s">
        <v>178</v>
      </c>
      <c r="F73" s="1627" t="s">
        <v>179</v>
      </c>
      <c r="G73" s="1627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27" t="s">
        <v>92</v>
      </c>
      <c r="F74" s="1627" t="s">
        <v>193</v>
      </c>
      <c r="G74" s="1627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27" t="s">
        <v>44</v>
      </c>
      <c r="F89" s="1627" t="s">
        <v>45</v>
      </c>
      <c r="G89" s="1627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26" t="s">
        <v>288</v>
      </c>
      <c r="D110" s="1626"/>
      <c r="E110" s="1626"/>
      <c r="F110" s="1626"/>
      <c r="G110" s="1626"/>
      <c r="H110" s="1626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578" t="s">
        <v>195</v>
      </c>
      <c r="D116" s="1578"/>
      <c r="E116" s="1578" t="s">
        <v>616</v>
      </c>
      <c r="F116" s="1578"/>
      <c r="G116" s="1578"/>
      <c r="H116" s="1578"/>
      <c r="I116" s="1578"/>
      <c r="J116" s="25"/>
      <c r="K116" s="25"/>
      <c r="L116" s="1578" t="s">
        <v>196</v>
      </c>
      <c r="M116" s="1578"/>
      <c r="N116" s="1578"/>
      <c r="O116" s="1578"/>
      <c r="P116" s="157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589" t="s">
        <v>678</v>
      </c>
      <c r="D118" s="1589"/>
      <c r="E118" s="1589" t="s">
        <v>677</v>
      </c>
      <c r="F118" s="1589"/>
      <c r="G118" s="1589"/>
      <c r="H118" s="1589"/>
      <c r="I118" s="1589"/>
      <c r="J118" s="25"/>
      <c r="K118" s="25"/>
      <c r="L118" s="1589" t="s">
        <v>678</v>
      </c>
      <c r="M118" s="1589"/>
      <c r="N118" s="1589"/>
      <c r="O118" s="1589"/>
      <c r="P118" s="1589"/>
    </row>
    <row r="119" spans="3:16" x14ac:dyDescent="0.25">
      <c r="C119" s="1578" t="s">
        <v>709</v>
      </c>
      <c r="D119" s="1578"/>
      <c r="E119" s="1609" t="s">
        <v>688</v>
      </c>
      <c r="F119" s="1609"/>
      <c r="G119" s="1609"/>
      <c r="H119" s="1609"/>
      <c r="I119" s="1609"/>
      <c r="J119" s="125"/>
      <c r="K119" s="125"/>
      <c r="L119" s="1578" t="s">
        <v>523</v>
      </c>
      <c r="M119" s="1578"/>
      <c r="N119" s="1578"/>
      <c r="O119" s="1578"/>
      <c r="P119" s="1578"/>
    </row>
    <row r="120" spans="3:16" x14ac:dyDescent="0.25">
      <c r="C120" s="1589" t="s">
        <v>707</v>
      </c>
      <c r="D120" s="1589"/>
      <c r="E120" s="1589" t="s">
        <v>618</v>
      </c>
      <c r="F120" s="1589"/>
      <c r="G120" s="1589"/>
      <c r="H120" s="1589"/>
      <c r="I120" s="1589"/>
      <c r="J120" s="25"/>
      <c r="K120" s="25"/>
      <c r="L120" s="1589" t="s">
        <v>493</v>
      </c>
      <c r="M120" s="1589"/>
      <c r="N120" s="1589"/>
      <c r="O120" s="1589"/>
      <c r="P120" s="1589"/>
    </row>
    <row r="123" spans="3:16" x14ac:dyDescent="0.25">
      <c r="C123" s="1578"/>
      <c r="D123" s="1578"/>
      <c r="E123" s="1578"/>
      <c r="F123" s="1578"/>
      <c r="G123" s="1578"/>
      <c r="H123" s="1578"/>
      <c r="I123" s="1578"/>
      <c r="J123" s="1578"/>
      <c r="K123" s="1578"/>
      <c r="L123" s="1578"/>
      <c r="M123" s="1578"/>
      <c r="N123" s="1578"/>
      <c r="O123" s="1578"/>
      <c r="P123" s="1578"/>
    </row>
    <row r="126" spans="3:16" x14ac:dyDescent="0.25">
      <c r="C126" s="1589"/>
      <c r="D126" s="1589"/>
      <c r="E126" s="1589"/>
      <c r="F126" s="1589"/>
      <c r="G126" s="1589"/>
      <c r="H126" s="1589"/>
      <c r="I126" s="1589"/>
      <c r="J126" s="1589"/>
      <c r="K126" s="1589"/>
      <c r="L126" s="1589"/>
      <c r="M126" s="1589"/>
      <c r="N126" s="1589"/>
      <c r="O126" s="1589"/>
      <c r="P126" s="1589"/>
    </row>
    <row r="127" spans="3:16" x14ac:dyDescent="0.25">
      <c r="C127" s="1578"/>
      <c r="D127" s="1578"/>
      <c r="E127" s="1578"/>
      <c r="F127" s="1578"/>
      <c r="G127" s="1578"/>
      <c r="H127" s="1578"/>
      <c r="I127" s="1578"/>
      <c r="J127" s="1578"/>
      <c r="K127" s="1578"/>
      <c r="L127" s="1578"/>
      <c r="M127" s="1578"/>
      <c r="N127" s="1578"/>
      <c r="O127" s="1578"/>
      <c r="P127" s="1578"/>
    </row>
    <row r="128" spans="3:16" x14ac:dyDescent="0.25">
      <c r="C128" s="1589"/>
      <c r="D128" s="1589"/>
      <c r="E128" s="1589"/>
      <c r="F128" s="1589"/>
      <c r="G128" s="1589"/>
      <c r="H128" s="1589"/>
      <c r="I128" s="1589"/>
      <c r="J128" s="1589"/>
      <c r="K128" s="1589"/>
      <c r="L128" s="1589"/>
      <c r="M128" s="1589"/>
      <c r="N128" s="1589"/>
      <c r="O128" s="1589"/>
      <c r="P128" s="1589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700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28" t="s">
        <v>6</v>
      </c>
      <c r="C14" s="1628" t="s">
        <v>7</v>
      </c>
      <c r="D14" s="1628" t="s">
        <v>8</v>
      </c>
      <c r="E14" s="1628" t="s">
        <v>10</v>
      </c>
      <c r="F14" s="1628" t="s">
        <v>11</v>
      </c>
      <c r="G14" s="1628" t="s">
        <v>208</v>
      </c>
      <c r="H14" s="1628" t="s">
        <v>209</v>
      </c>
      <c r="I14" s="165" t="s">
        <v>12</v>
      </c>
      <c r="J14" s="1628" t="s">
        <v>13</v>
      </c>
      <c r="K14" s="1628" t="s">
        <v>14</v>
      </c>
      <c r="L14" s="1628" t="s">
        <v>15</v>
      </c>
      <c r="M14" s="1628" t="s">
        <v>16</v>
      </c>
      <c r="N14" s="1628" t="s">
        <v>17</v>
      </c>
      <c r="O14" s="1628" t="s">
        <v>18</v>
      </c>
      <c r="P14" s="1628" t="s">
        <v>19</v>
      </c>
      <c r="Q14" s="1628" t="s">
        <v>20</v>
      </c>
    </row>
    <row r="15" spans="2:17" s="153" customFormat="1" x14ac:dyDescent="0.25">
      <c r="B15" s="1628"/>
      <c r="C15" s="1628"/>
      <c r="D15" s="1628"/>
      <c r="E15" s="1628"/>
      <c r="F15" s="1628"/>
      <c r="G15" s="1628"/>
      <c r="H15" s="1628"/>
      <c r="I15" s="165" t="s">
        <v>21</v>
      </c>
      <c r="J15" s="1628"/>
      <c r="K15" s="1628"/>
      <c r="L15" s="1628"/>
      <c r="M15" s="1628"/>
      <c r="N15" s="1628"/>
      <c r="O15" s="1628"/>
      <c r="P15" s="1628"/>
      <c r="Q15" s="1628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29" t="s">
        <v>194</v>
      </c>
      <c r="D34" s="1630"/>
      <c r="E34" s="1630"/>
      <c r="F34" s="1630"/>
      <c r="G34" s="1630"/>
      <c r="H34" s="1630"/>
      <c r="I34" s="1631" t="s">
        <v>704</v>
      </c>
      <c r="J34" s="1632">
        <f>SUM(J17:J33)</f>
        <v>0</v>
      </c>
      <c r="K34" s="1631" t="s">
        <v>704</v>
      </c>
      <c r="L34" s="1631">
        <v>32574.5</v>
      </c>
      <c r="M34" s="1631">
        <v>41809.870000000003</v>
      </c>
      <c r="N34" s="1631">
        <v>34504</v>
      </c>
      <c r="O34" s="1631">
        <v>1670</v>
      </c>
      <c r="P34" s="1631">
        <v>148565.22</v>
      </c>
      <c r="Q34" s="1631">
        <v>986434.78</v>
      </c>
    </row>
    <row r="35" spans="2:17" s="153" customFormat="1" x14ac:dyDescent="0.25">
      <c r="C35" s="1629"/>
      <c r="D35" s="1630"/>
      <c r="E35" s="1630"/>
      <c r="F35" s="1630"/>
      <c r="G35" s="1630"/>
      <c r="H35" s="1630"/>
      <c r="I35" s="1631"/>
      <c r="J35" s="1632"/>
      <c r="K35" s="1631"/>
      <c r="L35" s="1631"/>
      <c r="M35" s="1631"/>
      <c r="N35" s="1631"/>
      <c r="O35" s="1631"/>
      <c r="P35" s="1631"/>
      <c r="Q35" s="1631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578" t="s">
        <v>195</v>
      </c>
      <c r="D41" s="1578"/>
      <c r="E41" s="1578" t="s">
        <v>708</v>
      </c>
      <c r="F41" s="1578"/>
      <c r="G41" s="1578"/>
      <c r="H41" s="1578"/>
      <c r="I41" s="1578"/>
      <c r="L41" s="1578" t="s">
        <v>196</v>
      </c>
      <c r="M41" s="1578"/>
      <c r="N41" s="1578"/>
      <c r="O41" s="1578"/>
      <c r="P41" s="1578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589" t="s">
        <v>679</v>
      </c>
      <c r="D43" s="1589"/>
      <c r="E43" s="1589" t="s">
        <v>682</v>
      </c>
      <c r="F43" s="1589"/>
      <c r="G43" s="1589"/>
      <c r="H43" s="1589"/>
      <c r="I43" s="1589"/>
      <c r="L43" s="1589" t="s">
        <v>683</v>
      </c>
      <c r="M43" s="1589"/>
      <c r="N43" s="1589"/>
      <c r="O43" s="1589"/>
      <c r="P43" s="1589"/>
    </row>
    <row r="44" spans="2:17" x14ac:dyDescent="0.25">
      <c r="C44" s="1578" t="s">
        <v>709</v>
      </c>
      <c r="D44" s="1578"/>
      <c r="E44" s="1609" t="s">
        <v>686</v>
      </c>
      <c r="F44" s="1609"/>
      <c r="G44" s="1609"/>
      <c r="H44" s="1609"/>
      <c r="I44" s="1609"/>
      <c r="L44" s="1578" t="s">
        <v>523</v>
      </c>
      <c r="M44" s="1578"/>
      <c r="N44" s="1578"/>
      <c r="O44" s="1578"/>
      <c r="P44" s="1578"/>
    </row>
    <row r="45" spans="2:17" x14ac:dyDescent="0.25">
      <c r="C45" s="1589" t="s">
        <v>707</v>
      </c>
      <c r="D45" s="1589"/>
      <c r="E45" s="1589" t="s">
        <v>681</v>
      </c>
      <c r="F45" s="1589"/>
      <c r="G45" s="1589"/>
      <c r="H45" s="1589"/>
      <c r="I45" s="1589"/>
      <c r="L45" s="1589" t="s">
        <v>493</v>
      </c>
      <c r="M45" s="1589"/>
      <c r="N45" s="1589"/>
      <c r="O45" s="1589"/>
      <c r="P45" s="1589"/>
    </row>
    <row r="48" spans="2:17" x14ac:dyDescent="0.25">
      <c r="C48" s="1578"/>
      <c r="D48" s="1578"/>
      <c r="E48" s="1578"/>
      <c r="F48" s="1578"/>
      <c r="G48" s="1578"/>
      <c r="H48" s="1578"/>
      <c r="I48" s="1578"/>
      <c r="J48" s="1578"/>
      <c r="K48" s="1578"/>
      <c r="L48" s="1578"/>
      <c r="M48" s="1578"/>
      <c r="N48" s="1578"/>
      <c r="O48" s="1578"/>
      <c r="P48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  <row r="52" spans="3:16" x14ac:dyDescent="0.25">
      <c r="C52" s="1578"/>
      <c r="D52" s="1578"/>
      <c r="E52" s="1578"/>
      <c r="F52" s="1578"/>
      <c r="G52" s="1578"/>
      <c r="H52" s="1578"/>
      <c r="I52" s="1578"/>
      <c r="J52" s="1578"/>
      <c r="K52" s="1578"/>
      <c r="L52" s="1578"/>
      <c r="M52" s="1578"/>
      <c r="N52" s="1578"/>
      <c r="O52" s="1578"/>
      <c r="P52" s="1578"/>
    </row>
    <row r="53" spans="3:16" x14ac:dyDescent="0.25">
      <c r="C53" s="1589"/>
      <c r="D53" s="1589"/>
      <c r="E53" s="1589"/>
      <c r="F53" s="1589"/>
      <c r="G53" s="1589"/>
      <c r="H53" s="1589"/>
      <c r="I53" s="1589"/>
      <c r="J53" s="1589"/>
      <c r="K53" s="1589"/>
      <c r="L53" s="1589"/>
      <c r="M53" s="1589"/>
      <c r="N53" s="1589"/>
      <c r="O53" s="1589"/>
      <c r="P53" s="1589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705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25" t="s">
        <v>194</v>
      </c>
      <c r="C30" s="1625"/>
      <c r="D30" s="1625"/>
      <c r="E30" s="1625"/>
      <c r="F30" s="1622">
        <v>191000</v>
      </c>
      <c r="G30" s="1623">
        <v>0</v>
      </c>
      <c r="H30" s="1622">
        <v>191000</v>
      </c>
      <c r="I30" s="1623">
        <v>0</v>
      </c>
      <c r="J30" s="1624">
        <v>1594.5</v>
      </c>
      <c r="K30" s="1623">
        <v>0</v>
      </c>
      <c r="L30" s="1623">
        <v>0</v>
      </c>
      <c r="M30" s="1624">
        <v>1594.5</v>
      </c>
      <c r="N30" s="1622">
        <v>189405.5</v>
      </c>
    </row>
    <row r="31" spans="1:14" x14ac:dyDescent="0.25">
      <c r="A31" s="151"/>
      <c r="B31" s="1625"/>
      <c r="C31" s="1625"/>
      <c r="D31" s="1625"/>
      <c r="E31" s="1625"/>
      <c r="F31" s="1622"/>
      <c r="G31" s="1623"/>
      <c r="H31" s="1622"/>
      <c r="I31" s="1623"/>
      <c r="J31" s="1624"/>
      <c r="K31" s="1623"/>
      <c r="L31" s="1623"/>
      <c r="M31" s="1624"/>
      <c r="N31" s="1622"/>
    </row>
    <row r="35" spans="1:14" x14ac:dyDescent="0.25">
      <c r="A35" s="125" t="s">
        <v>257</v>
      </c>
      <c r="B35" s="1578" t="s">
        <v>195</v>
      </c>
      <c r="C35" s="1578"/>
      <c r="D35" s="24"/>
      <c r="E35" s="1578" t="s">
        <v>680</v>
      </c>
      <c r="F35" s="1578"/>
      <c r="G35" s="1578"/>
      <c r="J35" s="1578" t="s">
        <v>196</v>
      </c>
      <c r="K35" s="1578"/>
      <c r="L35" s="1578"/>
      <c r="M35" s="1578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589" t="s">
        <v>197</v>
      </c>
      <c r="C38" s="1589"/>
      <c r="D38" s="25"/>
      <c r="E38" s="1589" t="s">
        <v>684</v>
      </c>
      <c r="F38" s="1589"/>
      <c r="G38" s="1589"/>
      <c r="J38" s="1589" t="s">
        <v>683</v>
      </c>
      <c r="K38" s="1589"/>
      <c r="L38" s="1589"/>
      <c r="M38" s="1589"/>
      <c r="N38" s="25"/>
    </row>
    <row r="39" spans="1:14" x14ac:dyDescent="0.25">
      <c r="A39" s="96"/>
      <c r="B39" s="1578" t="s">
        <v>709</v>
      </c>
      <c r="C39" s="1578"/>
      <c r="D39" s="24"/>
      <c r="E39" s="1609" t="s">
        <v>687</v>
      </c>
      <c r="F39" s="1609"/>
      <c r="G39" s="1609"/>
      <c r="J39" s="1578" t="s">
        <v>537</v>
      </c>
      <c r="K39" s="1578"/>
      <c r="L39" s="1578"/>
      <c r="M39" s="1578"/>
      <c r="N39" s="24"/>
    </row>
    <row r="40" spans="1:14" x14ac:dyDescent="0.25">
      <c r="A40" s="99"/>
      <c r="B40" s="1589" t="s">
        <v>707</v>
      </c>
      <c r="C40" s="1589"/>
      <c r="D40" s="25"/>
      <c r="E40" s="1589" t="s">
        <v>685</v>
      </c>
      <c r="F40" s="1589"/>
      <c r="G40" s="1589"/>
      <c r="J40" s="1589" t="s">
        <v>493</v>
      </c>
      <c r="K40" s="1589"/>
      <c r="L40" s="1589"/>
      <c r="M40" s="158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589"/>
      <c r="B44" s="1589"/>
      <c r="C44" s="1589"/>
      <c r="D44" s="1589"/>
      <c r="E44" s="1589"/>
      <c r="F44" s="1589"/>
      <c r="G44" s="1589"/>
      <c r="H44" s="1589"/>
      <c r="I44" s="1589"/>
      <c r="J44" s="1589"/>
      <c r="K44" s="1589"/>
      <c r="L44" s="1589"/>
      <c r="M44" s="1589"/>
      <c r="N44" s="1589"/>
    </row>
    <row r="45" spans="1:14" x14ac:dyDescent="0.25">
      <c r="A45" s="1578"/>
      <c r="B45" s="1578"/>
      <c r="C45" s="1578"/>
      <c r="D45" s="1578"/>
      <c r="E45" s="1578"/>
      <c r="F45" s="1578"/>
      <c r="G45" s="1578"/>
      <c r="H45" s="1578"/>
      <c r="I45" s="1578"/>
      <c r="J45" s="1578"/>
      <c r="K45" s="1578"/>
      <c r="L45" s="1578"/>
      <c r="M45" s="1578"/>
      <c r="N45" s="1578"/>
    </row>
    <row r="46" spans="1:14" x14ac:dyDescent="0.25">
      <c r="A46" s="1589"/>
      <c r="B46" s="1589"/>
      <c r="C46" s="1589"/>
      <c r="D46" s="1589"/>
      <c r="E46" s="1589"/>
      <c r="F46" s="1589"/>
      <c r="G46" s="1589"/>
      <c r="H46" s="1589"/>
      <c r="I46" s="1589"/>
      <c r="J46" s="1589"/>
      <c r="K46" s="1589"/>
      <c r="L46" s="1589"/>
      <c r="M46" s="1589"/>
      <c r="N46" s="1589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</row>
    <row r="7" spans="2:15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</row>
    <row r="8" spans="2:15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</row>
    <row r="9" spans="2:15" x14ac:dyDescent="0.25">
      <c r="C9" s="1578" t="s">
        <v>710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</row>
    <row r="10" spans="2:15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</row>
    <row r="11" spans="2:15" ht="15.75" thickBot="1" x14ac:dyDescent="0.3">
      <c r="D11" t="s">
        <v>641</v>
      </c>
    </row>
    <row r="12" spans="2:15" ht="15.75" thickBot="1" x14ac:dyDescent="0.3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11</v>
      </c>
      <c r="G12" s="51" t="s">
        <v>12</v>
      </c>
      <c r="H12" s="1595" t="s">
        <v>13</v>
      </c>
      <c r="I12" s="1594" t="s">
        <v>14</v>
      </c>
      <c r="J12" s="1594" t="s">
        <v>15</v>
      </c>
      <c r="K12" s="1594" t="s">
        <v>16</v>
      </c>
      <c r="L12" s="1594" t="s">
        <v>17</v>
      </c>
      <c r="M12" s="1594" t="s">
        <v>18</v>
      </c>
      <c r="N12" s="1596" t="s">
        <v>19</v>
      </c>
      <c r="O12" s="1633" t="s">
        <v>20</v>
      </c>
    </row>
    <row r="13" spans="2:15" ht="15.75" thickBot="1" x14ac:dyDescent="0.3">
      <c r="B13" s="1593"/>
      <c r="C13" s="1594"/>
      <c r="D13" s="1594"/>
      <c r="E13" s="1594"/>
      <c r="F13" s="1594"/>
      <c r="G13" s="52" t="s">
        <v>21</v>
      </c>
      <c r="H13" s="1595"/>
      <c r="I13" s="1594"/>
      <c r="J13" s="1594"/>
      <c r="K13" s="1594"/>
      <c r="L13" s="1594"/>
      <c r="M13" s="1594"/>
      <c r="N13" s="1596"/>
      <c r="O13" s="163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35" t="s">
        <v>288</v>
      </c>
      <c r="D101" s="1636"/>
      <c r="E101" s="1636"/>
      <c r="F101" s="1637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578" t="s">
        <v>195</v>
      </c>
      <c r="C105" s="1578"/>
      <c r="E105" s="1578" t="s">
        <v>616</v>
      </c>
      <c r="F105" s="1578"/>
      <c r="G105" s="5"/>
      <c r="H105" s="25"/>
      <c r="I105" s="25"/>
      <c r="J105" s="1578" t="s">
        <v>196</v>
      </c>
      <c r="K105" s="1578"/>
      <c r="L105" s="1578"/>
      <c r="M105" s="1578"/>
      <c r="N105" s="1578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589" t="s">
        <v>678</v>
      </c>
      <c r="C107" s="1589"/>
      <c r="E107" s="1589" t="s">
        <v>677</v>
      </c>
      <c r="F107" s="1589"/>
      <c r="H107" s="25"/>
      <c r="I107" s="25"/>
      <c r="J107" s="1589" t="s">
        <v>678</v>
      </c>
      <c r="K107" s="1589"/>
      <c r="L107" s="1589"/>
      <c r="M107" s="1589"/>
      <c r="N107" s="1589"/>
    </row>
    <row r="108" spans="2:15" x14ac:dyDescent="0.25">
      <c r="B108" s="1578" t="s">
        <v>709</v>
      </c>
      <c r="C108" s="1578"/>
      <c r="E108" s="1578" t="s">
        <v>688</v>
      </c>
      <c r="F108" s="1578"/>
      <c r="G108" s="126"/>
      <c r="H108" s="125"/>
      <c r="I108" s="125"/>
      <c r="J108" s="1578" t="s">
        <v>523</v>
      </c>
      <c r="K108" s="1578"/>
      <c r="L108" s="1578"/>
      <c r="M108" s="1578"/>
      <c r="N108" s="1578"/>
    </row>
    <row r="109" spans="2:15" x14ac:dyDescent="0.25">
      <c r="B109" s="1589" t="s">
        <v>707</v>
      </c>
      <c r="C109" s="1589"/>
      <c r="E109" s="1589" t="s">
        <v>618</v>
      </c>
      <c r="F109" s="1589"/>
      <c r="H109" s="25"/>
      <c r="I109" s="25"/>
      <c r="J109" s="1589" t="s">
        <v>493</v>
      </c>
      <c r="K109" s="1589"/>
      <c r="L109" s="1589"/>
      <c r="M109" s="1589"/>
      <c r="N109" s="1589"/>
    </row>
    <row r="112" spans="2:15" x14ac:dyDescent="0.25">
      <c r="C112" s="1578"/>
      <c r="D112" s="1578"/>
      <c r="E112" s="1578"/>
      <c r="F112" s="1578"/>
      <c r="G112" s="1578"/>
      <c r="H112" s="1578"/>
      <c r="I112" s="1578"/>
      <c r="J112" s="1578"/>
      <c r="K112" s="1578"/>
      <c r="L112" s="1578"/>
      <c r="M112" s="1578"/>
      <c r="N112" s="1578"/>
    </row>
    <row r="115" spans="3:14" x14ac:dyDescent="0.25">
      <c r="C115" s="1589"/>
      <c r="D115" s="1589"/>
      <c r="E115" s="1589"/>
      <c r="F115" s="1589"/>
      <c r="G115" s="1589"/>
      <c r="H115" s="1589"/>
      <c r="I115" s="1589"/>
      <c r="J115" s="1589"/>
      <c r="K115" s="1589"/>
      <c r="L115" s="1589"/>
      <c r="M115" s="1589"/>
      <c r="N115" s="1589"/>
    </row>
    <row r="116" spans="3:14" x14ac:dyDescent="0.25">
      <c r="C116" s="1578"/>
      <c r="D116" s="1578"/>
      <c r="E116" s="1578"/>
      <c r="F116" s="1578"/>
      <c r="G116" s="1578"/>
      <c r="H116" s="1578"/>
      <c r="I116" s="1578"/>
      <c r="J116" s="1578"/>
      <c r="K116" s="1578"/>
      <c r="L116" s="1578"/>
      <c r="M116" s="1578"/>
      <c r="N116" s="1578"/>
    </row>
    <row r="117" spans="3:14" x14ac:dyDescent="0.25">
      <c r="C117" s="1589"/>
      <c r="D117" s="1589"/>
      <c r="E117" s="1589"/>
      <c r="F117" s="1589"/>
      <c r="G117" s="1589"/>
      <c r="H117" s="1589"/>
      <c r="I117" s="1589"/>
      <c r="J117" s="1589"/>
      <c r="K117" s="1589"/>
      <c r="L117" s="1589"/>
      <c r="M117" s="1589"/>
      <c r="N117" s="1589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714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38" t="s">
        <v>194</v>
      </c>
      <c r="B29" s="1639"/>
      <c r="C29" s="1639"/>
      <c r="D29" s="1639"/>
      <c r="E29" s="164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578" t="s">
        <v>195</v>
      </c>
      <c r="C32" s="1578"/>
      <c r="D32" s="24"/>
      <c r="E32" s="1578" t="s">
        <v>680</v>
      </c>
      <c r="F32" s="1578"/>
      <c r="G32" s="1578"/>
      <c r="J32" s="1578" t="s">
        <v>196</v>
      </c>
      <c r="K32" s="1578"/>
      <c r="L32" s="1578"/>
      <c r="M32" s="1578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589" t="s">
        <v>197</v>
      </c>
      <c r="C35" s="1589"/>
      <c r="D35" s="25"/>
      <c r="E35" s="1589" t="s">
        <v>684</v>
      </c>
      <c r="F35" s="1589"/>
      <c r="G35" s="1589"/>
      <c r="J35" s="1589" t="s">
        <v>683</v>
      </c>
      <c r="K35" s="1589"/>
      <c r="L35" s="1589"/>
      <c r="M35" s="1589"/>
      <c r="N35" s="25"/>
    </row>
    <row r="36" spans="1:14" x14ac:dyDescent="0.25">
      <c r="A36" s="96"/>
      <c r="B36" s="1578" t="s">
        <v>709</v>
      </c>
      <c r="C36" s="1578"/>
      <c r="D36" s="24"/>
      <c r="E36" s="1578" t="s">
        <v>687</v>
      </c>
      <c r="F36" s="1578"/>
      <c r="G36" s="1578"/>
      <c r="J36" s="1578" t="s">
        <v>537</v>
      </c>
      <c r="K36" s="1578"/>
      <c r="L36" s="1578"/>
      <c r="M36" s="1578"/>
      <c r="N36" s="24"/>
    </row>
    <row r="37" spans="1:14" x14ac:dyDescent="0.25">
      <c r="A37" s="99"/>
      <c r="B37" s="1589" t="s">
        <v>707</v>
      </c>
      <c r="C37" s="1589"/>
      <c r="D37" s="25"/>
      <c r="E37" s="1589" t="s">
        <v>685</v>
      </c>
      <c r="F37" s="1589"/>
      <c r="G37" s="1589"/>
      <c r="J37" s="1589" t="s">
        <v>493</v>
      </c>
      <c r="K37" s="1589"/>
      <c r="L37" s="1589"/>
      <c r="M37" s="1589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717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28" t="s">
        <v>6</v>
      </c>
      <c r="C14" s="1628" t="s">
        <v>7</v>
      </c>
      <c r="D14" s="1628" t="s">
        <v>8</v>
      </c>
      <c r="E14" s="1628" t="s">
        <v>10</v>
      </c>
      <c r="F14" s="1628" t="s">
        <v>11</v>
      </c>
      <c r="G14" s="1628" t="s">
        <v>208</v>
      </c>
      <c r="H14" s="1642" t="s">
        <v>209</v>
      </c>
      <c r="I14" s="165" t="s">
        <v>12</v>
      </c>
      <c r="J14" s="1628" t="s">
        <v>13</v>
      </c>
      <c r="K14" s="1628" t="s">
        <v>14</v>
      </c>
      <c r="L14" s="1628" t="s">
        <v>15</v>
      </c>
      <c r="M14" s="1628" t="s">
        <v>16</v>
      </c>
      <c r="N14" s="1628" t="s">
        <v>17</v>
      </c>
      <c r="O14" s="1628" t="s">
        <v>18</v>
      </c>
      <c r="P14" s="1628" t="s">
        <v>19</v>
      </c>
      <c r="Q14" s="1628" t="s">
        <v>20</v>
      </c>
    </row>
    <row r="15" spans="2:17" x14ac:dyDescent="0.25">
      <c r="B15" s="1628"/>
      <c r="C15" s="1628"/>
      <c r="D15" s="1628"/>
      <c r="E15" s="1628"/>
      <c r="F15" s="1628"/>
      <c r="G15" s="1628"/>
      <c r="H15" s="1642"/>
      <c r="I15" s="165" t="s">
        <v>21</v>
      </c>
      <c r="J15" s="1628"/>
      <c r="K15" s="1628"/>
      <c r="L15" s="1628"/>
      <c r="M15" s="1628"/>
      <c r="N15" s="1628"/>
      <c r="O15" s="1628"/>
      <c r="P15" s="1628"/>
      <c r="Q15" s="1628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29" t="s">
        <v>719</v>
      </c>
      <c r="D34" s="1630"/>
      <c r="E34" s="1630"/>
      <c r="F34" s="1630"/>
      <c r="G34" s="1630"/>
      <c r="H34" s="1630"/>
      <c r="I34" s="1641" t="s">
        <v>704</v>
      </c>
      <c r="J34" s="1632">
        <f>SUM(J16:J33)</f>
        <v>0</v>
      </c>
      <c r="K34" s="1631" t="s">
        <v>704</v>
      </c>
      <c r="L34" s="1631">
        <v>32574.5</v>
      </c>
      <c r="M34" s="1631">
        <v>79816.72</v>
      </c>
      <c r="N34" s="1631">
        <v>34504</v>
      </c>
      <c r="O34" s="1631">
        <v>1670</v>
      </c>
      <c r="P34" s="1631">
        <v>148565.22</v>
      </c>
      <c r="Q34" s="1631">
        <v>986434.78</v>
      </c>
    </row>
    <row r="35" spans="2:17" x14ac:dyDescent="0.25">
      <c r="B35" s="153"/>
      <c r="C35" s="1629"/>
      <c r="D35" s="1630"/>
      <c r="E35" s="1630"/>
      <c r="F35" s="1630"/>
      <c r="G35" s="1630"/>
      <c r="H35" s="1630"/>
      <c r="I35" s="1641"/>
      <c r="J35" s="1632"/>
      <c r="K35" s="1631"/>
      <c r="L35" s="1631"/>
      <c r="M35" s="1631"/>
      <c r="N35" s="1631"/>
      <c r="O35" s="1631"/>
      <c r="P35" s="1631"/>
      <c r="Q35" s="1631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578" t="s">
        <v>708</v>
      </c>
      <c r="F41" s="1578"/>
      <c r="G41" s="5"/>
      <c r="H41" s="199"/>
      <c r="I41" s="5"/>
      <c r="L41" s="1578" t="s">
        <v>196</v>
      </c>
      <c r="M41" s="1578"/>
      <c r="N41" s="1578"/>
      <c r="O41" s="1578"/>
      <c r="P41" s="1578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589" t="s">
        <v>718</v>
      </c>
      <c r="F43" s="1589"/>
      <c r="L43" s="1589" t="s">
        <v>683</v>
      </c>
      <c r="M43" s="1589"/>
      <c r="N43" s="1589"/>
      <c r="O43" s="1589"/>
      <c r="P43" s="1589"/>
    </row>
    <row r="44" spans="2:17" x14ac:dyDescent="0.25">
      <c r="C44" s="24" t="s">
        <v>709</v>
      </c>
      <c r="D44" s="5"/>
      <c r="E44" s="1578" t="s">
        <v>686</v>
      </c>
      <c r="F44" s="1578"/>
      <c r="G44" s="126"/>
      <c r="H44" s="201"/>
      <c r="I44" s="126"/>
      <c r="L44" s="1578" t="s">
        <v>523</v>
      </c>
      <c r="M44" s="1578"/>
      <c r="N44" s="1578"/>
      <c r="O44" s="1578"/>
      <c r="P44" s="1578"/>
    </row>
    <row r="45" spans="2:17" x14ac:dyDescent="0.25">
      <c r="C45" s="25" t="s">
        <v>707</v>
      </c>
      <c r="E45" s="1589" t="s">
        <v>681</v>
      </c>
      <c r="F45" s="1589"/>
      <c r="L45" s="1589" t="s">
        <v>493</v>
      </c>
      <c r="M45" s="1589"/>
      <c r="N45" s="1589"/>
      <c r="O45" s="1589"/>
      <c r="P45" s="1589"/>
    </row>
    <row r="48" spans="2:17" x14ac:dyDescent="0.25">
      <c r="C48" s="1578"/>
      <c r="D48" s="1578"/>
      <c r="E48" s="1578"/>
      <c r="F48" s="1578"/>
      <c r="G48" s="1578"/>
      <c r="H48" s="1578"/>
      <c r="I48" s="1578"/>
      <c r="J48" s="1578"/>
      <c r="K48" s="1578"/>
      <c r="L48" s="1578"/>
      <c r="M48" s="1578"/>
      <c r="N48" s="1578"/>
      <c r="O48" s="1578"/>
      <c r="P48" s="1578"/>
    </row>
    <row r="51" spans="3:16" x14ac:dyDescent="0.25">
      <c r="C51" s="1589"/>
      <c r="D51" s="1589"/>
      <c r="E51" s="1589"/>
      <c r="F51" s="1589"/>
      <c r="G51" s="1589"/>
      <c r="H51" s="1589"/>
      <c r="I51" s="1589"/>
      <c r="J51" s="1589"/>
      <c r="K51" s="1589"/>
      <c r="L51" s="1589"/>
      <c r="M51" s="1589"/>
      <c r="N51" s="1589"/>
      <c r="O51" s="1589"/>
      <c r="P51" s="1589"/>
    </row>
    <row r="52" spans="3:16" x14ac:dyDescent="0.25">
      <c r="C52" s="1578"/>
      <c r="D52" s="1578"/>
      <c r="E52" s="1578"/>
      <c r="F52" s="1578"/>
      <c r="G52" s="1578"/>
      <c r="H52" s="1578"/>
      <c r="I52" s="1578"/>
      <c r="J52" s="1578"/>
      <c r="K52" s="1578"/>
      <c r="L52" s="1578"/>
      <c r="M52" s="1578"/>
      <c r="N52" s="1578"/>
      <c r="O52" s="1578"/>
      <c r="P52" s="1578"/>
    </row>
    <row r="53" spans="3:16" x14ac:dyDescent="0.25">
      <c r="C53" s="1589"/>
      <c r="D53" s="1589"/>
      <c r="E53" s="1589"/>
      <c r="F53" s="1589"/>
      <c r="G53" s="1589"/>
      <c r="H53" s="1589"/>
      <c r="I53" s="1589"/>
      <c r="J53" s="1589"/>
      <c r="K53" s="1589"/>
      <c r="L53" s="1589"/>
      <c r="M53" s="1589"/>
      <c r="N53" s="1589"/>
      <c r="O53" s="1589"/>
      <c r="P53" s="1589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578" t="s">
        <v>0</v>
      </c>
      <c r="D6" s="1578"/>
      <c r="E6" s="1578"/>
      <c r="F6" s="1578"/>
      <c r="G6" s="1578"/>
      <c r="H6" s="1578"/>
      <c r="I6" s="1578"/>
      <c r="J6" s="1578"/>
      <c r="K6" s="1578"/>
      <c r="L6" s="1578"/>
      <c r="M6" s="1578"/>
      <c r="N6" s="1578"/>
      <c r="O6" s="1578"/>
    </row>
    <row r="7" spans="2:15" x14ac:dyDescent="0.25"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</row>
    <row r="8" spans="2:15" x14ac:dyDescent="0.25">
      <c r="C8" s="1578" t="s">
        <v>3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</row>
    <row r="9" spans="2:15" x14ac:dyDescent="0.25">
      <c r="C9" s="1578" t="s">
        <v>722</v>
      </c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</row>
    <row r="10" spans="2:15" x14ac:dyDescent="0.25">
      <c r="C10" s="1577" t="s">
        <v>404</v>
      </c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</row>
    <row r="11" spans="2:15" ht="15.75" thickBot="1" x14ac:dyDescent="0.3">
      <c r="D11" t="s">
        <v>641</v>
      </c>
    </row>
    <row r="12" spans="2:15" ht="15.75" thickBot="1" x14ac:dyDescent="0.3">
      <c r="B12" s="1593" t="s">
        <v>6</v>
      </c>
      <c r="C12" s="1594" t="s">
        <v>7</v>
      </c>
      <c r="D12" s="1594" t="s">
        <v>8</v>
      </c>
      <c r="E12" s="1594" t="s">
        <v>9</v>
      </c>
      <c r="F12" s="1594" t="s">
        <v>11</v>
      </c>
      <c r="G12" s="51" t="s">
        <v>12</v>
      </c>
      <c r="H12" s="1595" t="s">
        <v>13</v>
      </c>
      <c r="I12" s="1594" t="s">
        <v>14</v>
      </c>
      <c r="J12" s="1594" t="s">
        <v>15</v>
      </c>
      <c r="K12" s="1594" t="s">
        <v>16</v>
      </c>
      <c r="L12" s="1594" t="s">
        <v>17</v>
      </c>
      <c r="M12" s="1594" t="s">
        <v>18</v>
      </c>
      <c r="N12" s="1596" t="s">
        <v>19</v>
      </c>
      <c r="O12" s="1633" t="s">
        <v>20</v>
      </c>
    </row>
    <row r="13" spans="2:15" x14ac:dyDescent="0.25">
      <c r="B13" s="1648"/>
      <c r="C13" s="1645"/>
      <c r="D13" s="1645"/>
      <c r="E13" s="1645"/>
      <c r="F13" s="1645"/>
      <c r="G13" s="203" t="s">
        <v>21</v>
      </c>
      <c r="H13" s="1650"/>
      <c r="I13" s="1645"/>
      <c r="J13" s="1645"/>
      <c r="K13" s="1645"/>
      <c r="L13" s="1645"/>
      <c r="M13" s="1645"/>
      <c r="N13" s="1649"/>
      <c r="O13" s="163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46" t="s">
        <v>288</v>
      </c>
      <c r="D98" s="1647"/>
      <c r="E98" s="1647"/>
      <c r="F98" s="1629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44" t="s">
        <v>195</v>
      </c>
      <c r="C102" s="1644"/>
      <c r="D102" s="205"/>
      <c r="E102" s="1644" t="s">
        <v>616</v>
      </c>
      <c r="F102" s="1644"/>
      <c r="G102" s="206"/>
      <c r="H102" s="207"/>
      <c r="I102" s="207"/>
      <c r="J102" s="1644" t="s">
        <v>196</v>
      </c>
      <c r="K102" s="1644"/>
      <c r="L102" s="1644"/>
      <c r="M102" s="1644"/>
      <c r="N102" s="1644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43" t="s">
        <v>678</v>
      </c>
      <c r="C104" s="1643"/>
      <c r="D104" s="205"/>
      <c r="E104" s="1643" t="s">
        <v>677</v>
      </c>
      <c r="F104" s="1643"/>
      <c r="G104" s="205"/>
      <c r="H104" s="207"/>
      <c r="I104" s="207"/>
      <c r="J104" s="1643" t="s">
        <v>678</v>
      </c>
      <c r="K104" s="1643"/>
      <c r="L104" s="1643"/>
      <c r="M104" s="1643"/>
      <c r="N104" s="1643"/>
      <c r="O104" s="205"/>
    </row>
    <row r="105" spans="2:15" ht="15.75" x14ac:dyDescent="0.25">
      <c r="B105" s="1644" t="s">
        <v>709</v>
      </c>
      <c r="C105" s="1644"/>
      <c r="D105" s="205"/>
      <c r="E105" s="1644" t="s">
        <v>735</v>
      </c>
      <c r="F105" s="1644"/>
      <c r="G105" s="206"/>
      <c r="H105" s="204"/>
      <c r="I105" s="204"/>
      <c r="J105" s="1644" t="s">
        <v>736</v>
      </c>
      <c r="K105" s="1644"/>
      <c r="L105" s="1644"/>
      <c r="M105" s="1644"/>
      <c r="N105" s="1644"/>
      <c r="O105" s="205"/>
    </row>
    <row r="106" spans="2:15" ht="15.75" x14ac:dyDescent="0.25">
      <c r="B106" s="1643" t="s">
        <v>707</v>
      </c>
      <c r="C106" s="1643"/>
      <c r="D106" s="205"/>
      <c r="E106" s="1643" t="s">
        <v>618</v>
      </c>
      <c r="F106" s="1643"/>
      <c r="G106" s="205"/>
      <c r="H106" s="207"/>
      <c r="I106" s="207"/>
      <c r="J106" s="1643" t="s">
        <v>493</v>
      </c>
      <c r="K106" s="1643"/>
      <c r="L106" s="1643"/>
      <c r="M106" s="1643"/>
      <c r="N106" s="1643"/>
      <c r="O106" s="205"/>
    </row>
    <row r="109" spans="2:15" x14ac:dyDescent="0.25">
      <c r="C109" s="1578"/>
      <c r="D109" s="1578"/>
      <c r="E109" s="1578"/>
      <c r="F109" s="1578"/>
      <c r="G109" s="1578"/>
      <c r="H109" s="1578"/>
      <c r="I109" s="1578"/>
      <c r="J109" s="1578"/>
      <c r="K109" s="1578"/>
      <c r="L109" s="1578"/>
      <c r="M109" s="1578"/>
      <c r="N109" s="1578"/>
    </row>
    <row r="112" spans="2:15" x14ac:dyDescent="0.25">
      <c r="C112" s="1589"/>
      <c r="D112" s="1589"/>
      <c r="E112" s="1589"/>
      <c r="F112" s="1589"/>
      <c r="G112" s="1589"/>
      <c r="H112" s="1589"/>
      <c r="I112" s="1589"/>
      <c r="J112" s="1589"/>
      <c r="K112" s="1589"/>
      <c r="L112" s="1589"/>
      <c r="M112" s="1589"/>
      <c r="N112" s="1589"/>
    </row>
    <row r="113" spans="3:14" x14ac:dyDescent="0.25">
      <c r="C113" s="1578"/>
      <c r="D113" s="1578"/>
      <c r="E113" s="1578"/>
      <c r="F113" s="1578"/>
      <c r="G113" s="1578"/>
      <c r="H113" s="1578"/>
      <c r="I113" s="1578"/>
      <c r="J113" s="1578"/>
      <c r="K113" s="1578"/>
      <c r="L113" s="1578"/>
      <c r="M113" s="1578"/>
      <c r="N113" s="1578"/>
    </row>
    <row r="114" spans="3:14" x14ac:dyDescent="0.25">
      <c r="C114" s="1589"/>
      <c r="D114" s="1589"/>
      <c r="E114" s="1589"/>
      <c r="F114" s="1589"/>
      <c r="G114" s="1589"/>
      <c r="H114" s="1589"/>
      <c r="I114" s="1589"/>
      <c r="J114" s="1589"/>
      <c r="K114" s="1589"/>
      <c r="L114" s="1589"/>
      <c r="M114" s="1589"/>
      <c r="N114" s="1589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578" t="s">
        <v>0</v>
      </c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  <c r="P7" s="1578"/>
      <c r="Q7" s="1578"/>
    </row>
    <row r="8" spans="2:17" x14ac:dyDescent="0.25">
      <c r="C8" s="1578" t="s">
        <v>1</v>
      </c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  <c r="P8" s="1578"/>
      <c r="Q8" s="157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8" t="s">
        <v>3</v>
      </c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  <c r="P10" s="1578"/>
      <c r="Q10" s="1578"/>
    </row>
    <row r="11" spans="2:17" x14ac:dyDescent="0.25">
      <c r="C11" s="1578" t="s">
        <v>723</v>
      </c>
      <c r="D11" s="1578"/>
      <c r="E11" s="1578"/>
      <c r="F11" s="1578"/>
      <c r="G11" s="1578"/>
      <c r="H11" s="1578"/>
      <c r="I11" s="1578"/>
      <c r="J11" s="1578"/>
      <c r="K11" s="1578"/>
      <c r="L11" s="1578"/>
      <c r="M11" s="1578"/>
      <c r="N11" s="1578"/>
      <c r="O11" s="1578"/>
      <c r="P11" s="1578"/>
      <c r="Q11" s="1578"/>
    </row>
    <row r="12" spans="2:17" x14ac:dyDescent="0.25">
      <c r="C12" s="1577" t="s">
        <v>406</v>
      </c>
      <c r="D12" s="1577"/>
      <c r="E12" s="1577"/>
      <c r="F12" s="1577"/>
      <c r="G12" s="1577"/>
      <c r="H12" s="1577"/>
      <c r="I12" s="1577"/>
      <c r="J12" s="1577"/>
      <c r="K12" s="1577"/>
      <c r="L12" s="1577"/>
      <c r="M12" s="1577"/>
      <c r="N12" s="1577"/>
      <c r="O12" s="1577"/>
      <c r="P12" s="1577"/>
      <c r="Q12" s="157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28" t="s">
        <v>6</v>
      </c>
      <c r="C14" s="1628" t="s">
        <v>7</v>
      </c>
      <c r="D14" s="1628" t="s">
        <v>8</v>
      </c>
      <c r="E14" s="1628" t="s">
        <v>10</v>
      </c>
      <c r="F14" s="1628" t="s">
        <v>11</v>
      </c>
      <c r="G14" s="1628" t="s">
        <v>208</v>
      </c>
      <c r="H14" s="1642" t="s">
        <v>209</v>
      </c>
      <c r="I14" s="165" t="s">
        <v>12</v>
      </c>
      <c r="J14" s="1628" t="s">
        <v>13</v>
      </c>
      <c r="K14" s="1628" t="s">
        <v>14</v>
      </c>
      <c r="L14" s="1628" t="s">
        <v>15</v>
      </c>
      <c r="M14" s="1628" t="s">
        <v>16</v>
      </c>
      <c r="N14" s="1628" t="s">
        <v>17</v>
      </c>
      <c r="O14" s="1628" t="s">
        <v>18</v>
      </c>
      <c r="P14" s="1628" t="s">
        <v>19</v>
      </c>
      <c r="Q14" s="1628" t="s">
        <v>20</v>
      </c>
    </row>
    <row r="15" spans="2:17" x14ac:dyDescent="0.25">
      <c r="B15" s="1628"/>
      <c r="C15" s="1628"/>
      <c r="D15" s="1628"/>
      <c r="E15" s="1628"/>
      <c r="F15" s="1628"/>
      <c r="G15" s="1628"/>
      <c r="H15" s="1642"/>
      <c r="I15" s="165" t="s">
        <v>21</v>
      </c>
      <c r="J15" s="1628"/>
      <c r="K15" s="1628"/>
      <c r="L15" s="1628"/>
      <c r="M15" s="1628"/>
      <c r="N15" s="1628"/>
      <c r="O15" s="1628"/>
      <c r="P15" s="1628"/>
      <c r="Q15" s="1628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29" t="s">
        <v>719</v>
      </c>
      <c r="D39" s="1630"/>
      <c r="E39" s="1630"/>
      <c r="F39" s="1630"/>
      <c r="G39" s="1630"/>
      <c r="H39" s="1630"/>
      <c r="I39" s="1652">
        <v>1336500</v>
      </c>
      <c r="J39" s="1654">
        <f>SUM(J16:J38)</f>
        <v>0</v>
      </c>
      <c r="K39" s="1652">
        <v>1336500</v>
      </c>
      <c r="L39" s="1651">
        <v>38357.550000000003</v>
      </c>
      <c r="M39" s="1651">
        <v>85140.7</v>
      </c>
      <c r="N39" s="1651">
        <v>40629.599999999999</v>
      </c>
      <c r="O39" s="1651">
        <v>2985.12</v>
      </c>
      <c r="P39" s="1651">
        <v>167112.97</v>
      </c>
      <c r="Q39" s="1651">
        <v>1169387.03</v>
      </c>
    </row>
    <row r="40" spans="2:17" x14ac:dyDescent="0.25">
      <c r="B40" s="153"/>
      <c r="C40" s="1629"/>
      <c r="D40" s="1630"/>
      <c r="E40" s="1630"/>
      <c r="F40" s="1630"/>
      <c r="G40" s="1630"/>
      <c r="H40" s="1630"/>
      <c r="I40" s="1653"/>
      <c r="J40" s="1654"/>
      <c r="K40" s="1653"/>
      <c r="L40" s="1651"/>
      <c r="M40" s="1651"/>
      <c r="N40" s="1651"/>
      <c r="O40" s="1651"/>
      <c r="P40" s="1651"/>
      <c r="Q40" s="165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44" t="s">
        <v>741</v>
      </c>
      <c r="F46" s="1644"/>
      <c r="G46" s="206"/>
      <c r="H46" s="206"/>
      <c r="I46" s="206"/>
      <c r="J46" s="205"/>
      <c r="K46" s="205"/>
      <c r="L46" s="1644" t="s">
        <v>196</v>
      </c>
      <c r="M46" s="1644"/>
      <c r="N46" s="1644"/>
      <c r="O46" s="1644"/>
      <c r="P46" s="1644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43" t="s">
        <v>683</v>
      </c>
      <c r="M48" s="1643"/>
      <c r="N48" s="1643"/>
      <c r="O48" s="1643"/>
      <c r="P48" s="1643"/>
    </row>
    <row r="49" spans="3:16" ht="15.75" x14ac:dyDescent="0.25">
      <c r="C49" s="204" t="s">
        <v>709</v>
      </c>
      <c r="D49" s="206"/>
      <c r="E49" s="1644" t="s">
        <v>737</v>
      </c>
      <c r="F49" s="1644"/>
      <c r="G49" s="206"/>
      <c r="H49" s="206"/>
      <c r="I49" s="206"/>
      <c r="J49" s="205"/>
      <c r="K49" s="205"/>
      <c r="L49" s="1644" t="s">
        <v>736</v>
      </c>
      <c r="M49" s="1644"/>
      <c r="N49" s="1644"/>
      <c r="O49" s="1644"/>
      <c r="P49" s="1644"/>
    </row>
    <row r="50" spans="3:16" ht="15.75" x14ac:dyDescent="0.25">
      <c r="C50" s="207" t="s">
        <v>707</v>
      </c>
      <c r="D50" s="205"/>
      <c r="E50" s="1643" t="s">
        <v>743</v>
      </c>
      <c r="F50" s="1643"/>
      <c r="G50" s="205"/>
      <c r="H50" s="205"/>
      <c r="I50" s="205"/>
      <c r="J50" s="205"/>
      <c r="K50" s="205"/>
      <c r="L50" s="1643" t="s">
        <v>493</v>
      </c>
      <c r="M50" s="1643"/>
      <c r="N50" s="1643"/>
      <c r="O50" s="1643"/>
      <c r="P50" s="1643"/>
    </row>
    <row r="53" spans="3:16" x14ac:dyDescent="0.25">
      <c r="C53" s="1578"/>
      <c r="D53" s="1578"/>
      <c r="E53" s="1578"/>
      <c r="F53" s="1578"/>
      <c r="G53" s="1578"/>
      <c r="H53" s="1578"/>
      <c r="I53" s="1578"/>
      <c r="J53" s="1578"/>
      <c r="K53" s="1578"/>
      <c r="L53" s="1578"/>
      <c r="M53" s="1578"/>
      <c r="N53" s="1578"/>
      <c r="O53" s="1578"/>
      <c r="P53" s="1578"/>
    </row>
    <row r="56" spans="3:16" x14ac:dyDescent="0.25">
      <c r="C56" s="1589"/>
      <c r="D56" s="1589"/>
      <c r="E56" s="1589"/>
      <c r="F56" s="1589"/>
      <c r="G56" s="1589"/>
      <c r="H56" s="1589"/>
      <c r="I56" s="1589"/>
      <c r="J56" s="1589"/>
      <c r="K56" s="1589"/>
      <c r="L56" s="1589"/>
      <c r="M56" s="1589"/>
      <c r="N56" s="1589"/>
      <c r="O56" s="1589"/>
      <c r="P56" s="1589"/>
    </row>
    <row r="57" spans="3:16" x14ac:dyDescent="0.25">
      <c r="C57" s="1578"/>
      <c r="D57" s="1578"/>
      <c r="E57" s="1578"/>
      <c r="F57" s="1578"/>
      <c r="G57" s="1578"/>
      <c r="H57" s="1578"/>
      <c r="I57" s="1578"/>
      <c r="J57" s="1578"/>
      <c r="K57" s="1578"/>
      <c r="L57" s="1578"/>
      <c r="M57" s="1578"/>
      <c r="N57" s="1578"/>
      <c r="O57" s="1578"/>
      <c r="P57" s="1578"/>
    </row>
    <row r="58" spans="3:16" x14ac:dyDescent="0.25">
      <c r="C58" s="1589"/>
      <c r="D58" s="1589"/>
      <c r="E58" s="1589"/>
      <c r="F58" s="1589"/>
      <c r="G58" s="1589"/>
      <c r="H58" s="1589"/>
      <c r="I58" s="1589"/>
      <c r="J58" s="1589"/>
      <c r="K58" s="1589"/>
      <c r="L58" s="1589"/>
      <c r="M58" s="1589"/>
      <c r="N58" s="1589"/>
      <c r="O58" s="1589"/>
      <c r="P58" s="1589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9" t="s">
        <v>0</v>
      </c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</row>
    <row r="8" spans="1:14" x14ac:dyDescent="0.25">
      <c r="B8" s="1609" t="s">
        <v>1</v>
      </c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9" t="s">
        <v>3</v>
      </c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</row>
    <row r="11" spans="1:14" x14ac:dyDescent="0.25">
      <c r="B11" s="1609" t="s">
        <v>733</v>
      </c>
      <c r="C11" s="1609"/>
      <c r="D11" s="1609"/>
      <c r="E11" s="1609"/>
      <c r="F11" s="1609"/>
      <c r="G11" s="1609"/>
      <c r="H11" s="1609"/>
      <c r="I11" s="1609"/>
      <c r="J11" s="1609"/>
      <c r="K11" s="1609"/>
      <c r="L11" s="1609"/>
      <c r="M11" s="1609"/>
      <c r="N11" s="1609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20" t="s">
        <v>6</v>
      </c>
      <c r="B14" s="1620" t="s">
        <v>7</v>
      </c>
      <c r="C14" s="1620" t="s">
        <v>8</v>
      </c>
      <c r="D14" s="1620" t="s">
        <v>10</v>
      </c>
      <c r="E14" s="1620" t="s">
        <v>11</v>
      </c>
      <c r="F14" s="132" t="s">
        <v>12</v>
      </c>
      <c r="G14" s="1620" t="s">
        <v>13</v>
      </c>
      <c r="H14" s="1620" t="s">
        <v>14</v>
      </c>
      <c r="I14" s="1620" t="s">
        <v>15</v>
      </c>
      <c r="J14" s="1620" t="s">
        <v>16</v>
      </c>
      <c r="K14" s="1620" t="s">
        <v>17</v>
      </c>
      <c r="L14" s="1620" t="s">
        <v>18</v>
      </c>
      <c r="M14" s="1620" t="s">
        <v>19</v>
      </c>
      <c r="N14" s="1620" t="s">
        <v>20</v>
      </c>
    </row>
    <row r="15" spans="1:14" x14ac:dyDescent="0.25">
      <c r="A15" s="1620"/>
      <c r="B15" s="1620"/>
      <c r="C15" s="1620"/>
      <c r="D15" s="1620"/>
      <c r="E15" s="1620"/>
      <c r="F15" s="133" t="s">
        <v>21</v>
      </c>
      <c r="G15" s="1620"/>
      <c r="H15" s="1620"/>
      <c r="I15" s="1620"/>
      <c r="J15" s="1620"/>
      <c r="K15" s="1620"/>
      <c r="L15" s="1620"/>
      <c r="M15" s="1620"/>
      <c r="N15" s="162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38" t="s">
        <v>194</v>
      </c>
      <c r="B29" s="1639"/>
      <c r="C29" s="1639"/>
      <c r="D29" s="1639"/>
      <c r="E29" s="164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44" t="s">
        <v>195</v>
      </c>
      <c r="C32" s="1644"/>
      <c r="D32" s="204"/>
      <c r="E32" s="1644" t="s">
        <v>680</v>
      </c>
      <c r="F32" s="1644"/>
      <c r="G32" s="1644"/>
      <c r="H32" s="205"/>
      <c r="I32" s="205"/>
      <c r="J32" s="1644" t="s">
        <v>196</v>
      </c>
      <c r="K32" s="1644"/>
      <c r="L32" s="1644"/>
      <c r="M32" s="1644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43" t="s">
        <v>197</v>
      </c>
      <c r="C35" s="1643"/>
      <c r="D35" s="207"/>
      <c r="E35" s="1643" t="s">
        <v>684</v>
      </c>
      <c r="F35" s="1643"/>
      <c r="G35" s="1643"/>
      <c r="H35" s="205"/>
      <c r="I35" s="205"/>
      <c r="J35" s="1643" t="s">
        <v>683</v>
      </c>
      <c r="K35" s="1643"/>
      <c r="L35" s="1643"/>
      <c r="M35" s="1643"/>
      <c r="N35" s="25"/>
    </row>
    <row r="36" spans="1:14" ht="15.75" x14ac:dyDescent="0.25">
      <c r="A36" s="207"/>
      <c r="B36" s="1644" t="s">
        <v>709</v>
      </c>
      <c r="C36" s="1644"/>
      <c r="D36" s="204"/>
      <c r="E36" s="1644" t="s">
        <v>739</v>
      </c>
      <c r="F36" s="1644"/>
      <c r="G36" s="1644"/>
      <c r="H36" s="205"/>
      <c r="I36" s="205"/>
      <c r="J36" s="1644" t="s">
        <v>738</v>
      </c>
      <c r="K36" s="1644"/>
      <c r="L36" s="1644"/>
      <c r="M36" s="1644"/>
      <c r="N36" s="24"/>
    </row>
    <row r="37" spans="1:14" ht="15.75" x14ac:dyDescent="0.25">
      <c r="A37" s="205"/>
      <c r="B37" s="1643" t="s">
        <v>707</v>
      </c>
      <c r="C37" s="1643"/>
      <c r="D37" s="207"/>
      <c r="E37" s="1643" t="s">
        <v>685</v>
      </c>
      <c r="F37" s="1643"/>
      <c r="G37" s="1643"/>
      <c r="H37" s="205"/>
      <c r="I37" s="205"/>
      <c r="J37" s="1643" t="s">
        <v>493</v>
      </c>
      <c r="K37" s="1643"/>
      <c r="L37" s="1643"/>
      <c r="M37" s="164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</row>
    <row r="8" spans="1:13" x14ac:dyDescent="0.25">
      <c r="A8" s="1578" t="s">
        <v>3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</row>
    <row r="9" spans="1:13" x14ac:dyDescent="0.25">
      <c r="A9" s="1578" t="s">
        <v>745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</row>
    <row r="10" spans="1:13" x14ac:dyDescent="0.25">
      <c r="A10" s="1577" t="s">
        <v>404</v>
      </c>
      <c r="B10" s="1577"/>
      <c r="C10" s="1577"/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594" t="s">
        <v>7</v>
      </c>
      <c r="B12" s="1594" t="s">
        <v>802</v>
      </c>
      <c r="C12" s="1645" t="s">
        <v>9</v>
      </c>
      <c r="D12" s="1594" t="s">
        <v>11</v>
      </c>
      <c r="E12" s="307" t="s">
        <v>12</v>
      </c>
      <c r="F12" s="1660" t="s">
        <v>13</v>
      </c>
      <c r="G12" s="1662" t="s">
        <v>14</v>
      </c>
      <c r="H12" s="1662" t="s">
        <v>15</v>
      </c>
      <c r="I12" s="1662" t="s">
        <v>16</v>
      </c>
      <c r="J12" s="1662" t="s">
        <v>17</v>
      </c>
      <c r="K12" s="1662" t="s">
        <v>18</v>
      </c>
      <c r="L12" s="1657" t="s">
        <v>19</v>
      </c>
      <c r="M12" s="1655" t="s">
        <v>20</v>
      </c>
    </row>
    <row r="13" spans="1:13" ht="13.5" customHeight="1" x14ac:dyDescent="0.25">
      <c r="A13" s="1645"/>
      <c r="B13" s="1645"/>
      <c r="C13" s="1659"/>
      <c r="D13" s="1645"/>
      <c r="E13" s="306" t="s">
        <v>21</v>
      </c>
      <c r="F13" s="1661"/>
      <c r="G13" s="1663"/>
      <c r="H13" s="1663"/>
      <c r="I13" s="1663"/>
      <c r="J13" s="1663"/>
      <c r="K13" s="1663"/>
      <c r="L13" s="1658"/>
      <c r="M13" s="1656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44"/>
      <c r="B181" s="1644"/>
      <c r="C181" s="204"/>
      <c r="D181" s="1644"/>
      <c r="E181" s="1644"/>
      <c r="F181" s="1644"/>
      <c r="G181" s="205"/>
      <c r="H181" s="205"/>
      <c r="I181" s="1644"/>
      <c r="J181" s="1644"/>
      <c r="K181" s="1644"/>
      <c r="L181" s="1644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43" t="s">
        <v>684</v>
      </c>
      <c r="H184" s="1643"/>
      <c r="I184" s="1643"/>
      <c r="J184" s="1643"/>
      <c r="K184" s="1643"/>
    </row>
    <row r="185" spans="1:13" ht="15.75" customHeight="1" x14ac:dyDescent="0.25">
      <c r="A185" s="204" t="s">
        <v>833</v>
      </c>
      <c r="B185" s="204"/>
      <c r="C185" s="204"/>
      <c r="G185" s="1664" t="s">
        <v>852</v>
      </c>
      <c r="H185" s="1664"/>
      <c r="I185" s="1664"/>
      <c r="J185" s="1664"/>
      <c r="K185" s="1664"/>
    </row>
    <row r="186" spans="1:13" ht="15.75" x14ac:dyDescent="0.25">
      <c r="A186" s="207" t="s">
        <v>851</v>
      </c>
      <c r="B186" s="207"/>
      <c r="C186" s="207"/>
      <c r="G186" s="1665" t="s">
        <v>853</v>
      </c>
      <c r="H186" s="1665"/>
      <c r="I186" s="1665"/>
      <c r="J186" s="1665"/>
      <c r="K186" s="1665"/>
    </row>
    <row r="189" spans="1:13" x14ac:dyDescent="0.25">
      <c r="B189" s="1578"/>
      <c r="C189" s="1578"/>
      <c r="D189" s="1578"/>
      <c r="E189" s="1578"/>
      <c r="F189" s="1578"/>
      <c r="G189" s="1578"/>
      <c r="H189" s="1578"/>
      <c r="I189" s="1578"/>
      <c r="J189" s="1578"/>
      <c r="K189" s="1578"/>
      <c r="L189" s="1578"/>
    </row>
    <row r="192" spans="1:13" x14ac:dyDescent="0.25">
      <c r="B192" s="1589"/>
      <c r="C192" s="1589"/>
      <c r="D192" s="1589"/>
      <c r="E192" s="1589"/>
      <c r="F192" s="1589"/>
      <c r="G192" s="1589"/>
      <c r="H192" s="1589"/>
      <c r="I192" s="1589"/>
      <c r="J192" s="1589"/>
      <c r="K192" s="1589"/>
      <c r="L192" s="1589"/>
    </row>
    <row r="193" spans="2:12" x14ac:dyDescent="0.25">
      <c r="B193" s="1578"/>
      <c r="C193" s="1578"/>
      <c r="D193" s="1578"/>
      <c r="E193" s="1578"/>
      <c r="F193" s="1578"/>
      <c r="G193" s="1578"/>
      <c r="H193" s="1578"/>
      <c r="I193" s="1578"/>
      <c r="J193" s="1578"/>
      <c r="K193" s="1578"/>
      <c r="L193" s="1578"/>
    </row>
    <row r="194" spans="2:12" x14ac:dyDescent="0.25">
      <c r="B194" s="1589"/>
      <c r="C194" s="1589"/>
      <c r="D194" s="1589"/>
      <c r="E194" s="1589"/>
      <c r="F194" s="1589"/>
      <c r="G194" s="1589"/>
      <c r="H194" s="1589"/>
      <c r="I194" s="1589"/>
      <c r="J194" s="1589"/>
      <c r="K194" s="1589"/>
      <c r="L194" s="1589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</row>
    <row r="8" spans="1:15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</row>
    <row r="9" spans="1:15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</row>
    <row r="10" spans="1:15" x14ac:dyDescent="0.25">
      <c r="A10" s="1578" t="s">
        <v>811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</row>
    <row r="11" spans="1:15" x14ac:dyDescent="0.25">
      <c r="A11" s="1577" t="s">
        <v>406</v>
      </c>
      <c r="B11" s="1577"/>
      <c r="C11" s="1577"/>
      <c r="D11" s="1577"/>
      <c r="E11" s="1577"/>
      <c r="F11" s="1577"/>
      <c r="G11" s="1577"/>
      <c r="H11" s="1577"/>
      <c r="I11" s="1577"/>
      <c r="J11" s="1577"/>
      <c r="K11" s="1577"/>
      <c r="L11" s="1577"/>
      <c r="M11" s="1577"/>
      <c r="N11" s="1577"/>
      <c r="O11" s="1577"/>
    </row>
    <row r="13" spans="1:15" ht="15.75" thickBot="1" x14ac:dyDescent="0.3">
      <c r="A13" s="1674" t="s">
        <v>7</v>
      </c>
      <c r="B13" s="1676" t="s">
        <v>802</v>
      </c>
      <c r="C13" s="1677" t="s">
        <v>9</v>
      </c>
      <c r="D13" s="1668" t="s">
        <v>832</v>
      </c>
      <c r="E13" s="1668" t="s">
        <v>834</v>
      </c>
      <c r="F13" s="1672" t="s">
        <v>835</v>
      </c>
      <c r="G13" s="305" t="s">
        <v>12</v>
      </c>
      <c r="H13" s="1679" t="s">
        <v>13</v>
      </c>
      <c r="I13" s="1670" t="s">
        <v>14</v>
      </c>
      <c r="J13" s="1670" t="s">
        <v>15</v>
      </c>
      <c r="K13" s="1670" t="s">
        <v>16</v>
      </c>
      <c r="L13" s="1670" t="s">
        <v>17</v>
      </c>
      <c r="M13" s="1670" t="s">
        <v>18</v>
      </c>
      <c r="N13" s="1671" t="s">
        <v>19</v>
      </c>
      <c r="O13" s="1666" t="s">
        <v>20</v>
      </c>
    </row>
    <row r="14" spans="1:15" x14ac:dyDescent="0.25">
      <c r="A14" s="1675"/>
      <c r="B14" s="1659"/>
      <c r="C14" s="1678"/>
      <c r="D14" s="1669"/>
      <c r="E14" s="1669"/>
      <c r="F14" s="1673"/>
      <c r="G14" s="306" t="s">
        <v>21</v>
      </c>
      <c r="H14" s="1680"/>
      <c r="I14" s="1663"/>
      <c r="J14" s="1663"/>
      <c r="K14" s="1663"/>
      <c r="L14" s="1663"/>
      <c r="M14" s="1663"/>
      <c r="N14" s="1658"/>
      <c r="O14" s="1667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43" t="s">
        <v>684</v>
      </c>
      <c r="H81" s="1643"/>
      <c r="I81" s="1643"/>
      <c r="J81" s="1643"/>
      <c r="K81" s="1643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664" t="s">
        <v>852</v>
      </c>
      <c r="H82" s="1664"/>
      <c r="I82" s="1664"/>
      <c r="J82" s="1664"/>
      <c r="K82" s="1664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665" t="s">
        <v>853</v>
      </c>
      <c r="H83" s="1665"/>
      <c r="I83" s="1665"/>
      <c r="J83" s="1665"/>
      <c r="K83" s="1665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</row>
    <row r="8" spans="1:13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</row>
    <row r="9" spans="1:13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</row>
    <row r="10" spans="1:13" x14ac:dyDescent="0.25">
      <c r="A10" s="1578" t="s">
        <v>812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</row>
    <row r="11" spans="1:13" x14ac:dyDescent="0.25">
      <c r="A11" s="1577" t="s">
        <v>412</v>
      </c>
      <c r="B11" s="1577"/>
      <c r="C11" s="1577"/>
      <c r="D11" s="1577"/>
      <c r="E11" s="1577"/>
      <c r="F11" s="1577"/>
      <c r="G11" s="1577"/>
      <c r="H11" s="1577"/>
      <c r="I11" s="1577"/>
      <c r="J11" s="1577"/>
      <c r="K11" s="1577"/>
      <c r="L11" s="1577"/>
      <c r="M11" s="157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681" t="s">
        <v>7</v>
      </c>
      <c r="B13" s="1683" t="s">
        <v>802</v>
      </c>
      <c r="C13" s="1668" t="s">
        <v>9</v>
      </c>
      <c r="D13" s="1668" t="s">
        <v>832</v>
      </c>
      <c r="E13" s="305" t="s">
        <v>12</v>
      </c>
      <c r="F13" s="1679" t="s">
        <v>13</v>
      </c>
      <c r="G13" s="1670" t="s">
        <v>14</v>
      </c>
      <c r="H13" s="1670" t="s">
        <v>15</v>
      </c>
      <c r="I13" s="1670" t="s">
        <v>16</v>
      </c>
      <c r="J13" s="1670" t="s">
        <v>17</v>
      </c>
      <c r="K13" s="1670" t="s">
        <v>18</v>
      </c>
      <c r="L13" s="1671" t="s">
        <v>19</v>
      </c>
      <c r="M13" s="1666" t="s">
        <v>20</v>
      </c>
    </row>
    <row r="14" spans="1:13" x14ac:dyDescent="0.25">
      <c r="A14" s="1682"/>
      <c r="B14" s="1683"/>
      <c r="C14" s="1669"/>
      <c r="D14" s="1669"/>
      <c r="E14" s="306" t="s">
        <v>21</v>
      </c>
      <c r="F14" s="1680"/>
      <c r="G14" s="1663"/>
      <c r="H14" s="1663"/>
      <c r="I14" s="1663"/>
      <c r="J14" s="1663"/>
      <c r="K14" s="1663"/>
      <c r="L14" s="1658"/>
      <c r="M14" s="1667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43" t="s">
        <v>684</v>
      </c>
      <c r="H26" s="1643"/>
      <c r="I26" s="1643"/>
      <c r="J26" s="1643"/>
      <c r="K26" s="16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664" t="s">
        <v>852</v>
      </c>
      <c r="H27" s="1664"/>
      <c r="I27" s="1664"/>
      <c r="J27" s="1664"/>
      <c r="K27" s="166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665" t="s">
        <v>853</v>
      </c>
      <c r="H28" s="1665"/>
      <c r="I28" s="1665"/>
      <c r="J28" s="1665"/>
      <c r="K28" s="1665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</row>
    <row r="8" spans="1:14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</row>
    <row r="9" spans="1:14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  <c r="N9" s="1691"/>
    </row>
    <row r="10" spans="1:14" x14ac:dyDescent="0.25">
      <c r="A10" s="1691" t="s">
        <v>850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  <c r="N10" s="1691"/>
    </row>
    <row r="11" spans="1:14" x14ac:dyDescent="0.25">
      <c r="A11" s="1692" t="s">
        <v>5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  <c r="M11" s="1692"/>
      <c r="N11" s="169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683" t="s">
        <v>7</v>
      </c>
      <c r="B13" s="1683" t="s">
        <v>802</v>
      </c>
      <c r="C13" s="1681" t="s">
        <v>8</v>
      </c>
      <c r="D13" s="1681" t="s">
        <v>10</v>
      </c>
      <c r="E13" s="1681" t="s">
        <v>11</v>
      </c>
      <c r="F13" s="220" t="s">
        <v>12</v>
      </c>
      <c r="G13" s="1689" t="s">
        <v>13</v>
      </c>
      <c r="H13" s="1681" t="s">
        <v>14</v>
      </c>
      <c r="I13" s="1681" t="s">
        <v>15</v>
      </c>
      <c r="J13" s="1681" t="s">
        <v>16</v>
      </c>
      <c r="K13" s="1681" t="s">
        <v>17</v>
      </c>
      <c r="L13" s="1681" t="s">
        <v>18</v>
      </c>
      <c r="M13" s="1681" t="s">
        <v>19</v>
      </c>
      <c r="N13" s="1683" t="s">
        <v>20</v>
      </c>
    </row>
    <row r="14" spans="1:14" x14ac:dyDescent="0.25">
      <c r="A14" s="1683"/>
      <c r="B14" s="1683"/>
      <c r="C14" s="1682"/>
      <c r="D14" s="1682"/>
      <c r="E14" s="1682"/>
      <c r="F14" s="220" t="s">
        <v>21</v>
      </c>
      <c r="G14" s="1690"/>
      <c r="H14" s="1682"/>
      <c r="I14" s="1682"/>
      <c r="J14" s="1682"/>
      <c r="K14" s="1682"/>
      <c r="L14" s="1682"/>
      <c r="M14" s="1682"/>
      <c r="N14" s="168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8" t="s">
        <v>854</v>
      </c>
      <c r="I31" s="1688"/>
      <c r="J31" s="1688"/>
      <c r="K31" s="1688"/>
      <c r="L31" s="1688"/>
      <c r="M31" s="16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6" t="s">
        <v>852</v>
      </c>
      <c r="I32" s="1686"/>
      <c r="J32" s="1686"/>
      <c r="K32" s="1686"/>
      <c r="L32" s="1686"/>
      <c r="M32" s="168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7" t="s">
        <v>853</v>
      </c>
      <c r="I33" s="1687"/>
      <c r="J33" s="1687"/>
      <c r="K33" s="1687"/>
      <c r="L33" s="1687"/>
      <c r="M33" s="16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65"/>
      <c r="H37" s="1665"/>
      <c r="I37" s="1665"/>
      <c r="J37" s="1665"/>
      <c r="K37" s="166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09" t="s">
        <v>0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</row>
    <row r="9" spans="1:13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</row>
    <row r="10" spans="1:13" x14ac:dyDescent="0.25">
      <c r="A10" s="1609" t="s">
        <v>871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695" t="s">
        <v>7</v>
      </c>
      <c r="B14" s="1695" t="s">
        <v>802</v>
      </c>
      <c r="C14" s="1697" t="s">
        <v>9</v>
      </c>
      <c r="D14" s="1699" t="s">
        <v>11</v>
      </c>
      <c r="E14" s="391" t="s">
        <v>12</v>
      </c>
      <c r="F14" s="1701" t="s">
        <v>13</v>
      </c>
      <c r="G14" s="1703" t="s">
        <v>14</v>
      </c>
      <c r="H14" s="1703" t="s">
        <v>15</v>
      </c>
      <c r="I14" s="1703" t="s">
        <v>16</v>
      </c>
      <c r="J14" s="1703" t="s">
        <v>17</v>
      </c>
      <c r="K14" s="1703" t="s">
        <v>18</v>
      </c>
      <c r="L14" s="1705" t="s">
        <v>19</v>
      </c>
      <c r="M14" s="1693" t="s">
        <v>20</v>
      </c>
    </row>
    <row r="15" spans="1:13" ht="14.25" customHeight="1" thickBot="1" x14ac:dyDescent="0.3">
      <c r="A15" s="1696"/>
      <c r="B15" s="1696"/>
      <c r="C15" s="1698"/>
      <c r="D15" s="1700"/>
      <c r="E15" s="392" t="s">
        <v>21</v>
      </c>
      <c r="F15" s="1702"/>
      <c r="G15" s="1704"/>
      <c r="H15" s="1704"/>
      <c r="I15" s="1704"/>
      <c r="J15" s="1704"/>
      <c r="K15" s="1704"/>
      <c r="L15" s="1706"/>
      <c r="M15" s="169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09"/>
      <c r="K184" s="1609"/>
      <c r="L184" s="1609"/>
      <c r="M184" s="388"/>
    </row>
    <row r="185" spans="1:13" ht="15" customHeight="1" x14ac:dyDescent="0.25">
      <c r="A185" s="1609"/>
      <c r="B185" s="1609"/>
      <c r="C185" s="125"/>
      <c r="D185" s="1609"/>
      <c r="E185" s="1609"/>
      <c r="F185" s="1609"/>
      <c r="G185" s="99"/>
      <c r="H185" s="99"/>
      <c r="I185" s="1609"/>
      <c r="J185" s="1609"/>
      <c r="K185" s="1609"/>
      <c r="L185" s="1609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08" t="s">
        <v>684</v>
      </c>
      <c r="H188" s="1608"/>
      <c r="I188" s="1608"/>
      <c r="J188" s="1608"/>
      <c r="K188" s="1608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707" t="s">
        <v>852</v>
      </c>
      <c r="H189" s="1707"/>
      <c r="I189" s="1707"/>
      <c r="J189" s="1707"/>
      <c r="K189" s="1707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708" t="s">
        <v>853</v>
      </c>
      <c r="H190" s="1708"/>
      <c r="I190" s="1708"/>
      <c r="J190" s="1708"/>
      <c r="K190" s="1708"/>
      <c r="L190" s="385"/>
      <c r="M190" s="385"/>
    </row>
    <row r="193" spans="2:12" x14ac:dyDescent="0.25">
      <c r="B193" s="1609"/>
      <c r="C193" s="1609"/>
      <c r="D193" s="1609"/>
      <c r="E193" s="1609"/>
      <c r="F193" s="1609"/>
      <c r="G193" s="1609"/>
      <c r="H193" s="1609"/>
      <c r="I193" s="1609"/>
      <c r="J193" s="1609"/>
      <c r="K193" s="1609"/>
      <c r="L193" s="1609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08"/>
      <c r="C196" s="1608"/>
      <c r="D196" s="1608"/>
      <c r="E196" s="1608"/>
      <c r="F196" s="1608"/>
      <c r="G196" s="1608"/>
      <c r="H196" s="1608"/>
      <c r="I196" s="1608"/>
      <c r="J196" s="1608"/>
      <c r="K196" s="1608"/>
      <c r="L196" s="1608"/>
    </row>
    <row r="197" spans="2:12" s="213" customFormat="1" x14ac:dyDescent="0.25">
      <c r="B197" s="1578"/>
      <c r="C197" s="1578"/>
      <c r="D197" s="1578"/>
      <c r="E197" s="1578"/>
      <c r="F197" s="1578"/>
      <c r="G197" s="1578"/>
      <c r="H197" s="1578"/>
      <c r="I197" s="1578"/>
      <c r="J197" s="1578"/>
      <c r="K197" s="1578"/>
      <c r="L197" s="1578"/>
    </row>
    <row r="198" spans="2:12" s="213" customFormat="1" x14ac:dyDescent="0.25">
      <c r="B198" s="1589"/>
      <c r="C198" s="1589"/>
      <c r="D198" s="1589"/>
      <c r="E198" s="1589"/>
      <c r="F198" s="1589"/>
      <c r="G198" s="1589"/>
      <c r="H198" s="1589"/>
      <c r="I198" s="1589"/>
      <c r="J198" s="1589"/>
      <c r="K198" s="1589"/>
      <c r="L198" s="1589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  <c r="N7" s="1578"/>
      <c r="O7" s="1578"/>
    </row>
    <row r="8" spans="1:15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  <c r="N8" s="1578"/>
      <c r="O8" s="1578"/>
    </row>
    <row r="9" spans="1:15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  <c r="N9" s="1578"/>
      <c r="O9" s="1578"/>
    </row>
    <row r="10" spans="1:15" x14ac:dyDescent="0.25">
      <c r="A10" s="1578" t="s">
        <v>863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  <c r="N10" s="1578"/>
      <c r="O10" s="1578"/>
    </row>
    <row r="11" spans="1:15" x14ac:dyDescent="0.25">
      <c r="A11" s="1711" t="s">
        <v>406</v>
      </c>
      <c r="B11" s="1711"/>
      <c r="C11" s="1711"/>
      <c r="D11" s="1711"/>
      <c r="E11" s="1711"/>
      <c r="F11" s="1711"/>
      <c r="G11" s="1711"/>
      <c r="H11" s="1711"/>
      <c r="I11" s="1711"/>
      <c r="J11" s="1711"/>
      <c r="K11" s="1711"/>
      <c r="L11" s="1711"/>
      <c r="M11" s="1711"/>
      <c r="N11" s="1711"/>
      <c r="O11" s="171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09" t="s">
        <v>7</v>
      </c>
      <c r="B13" s="1709" t="s">
        <v>802</v>
      </c>
      <c r="C13" s="1710" t="s">
        <v>9</v>
      </c>
      <c r="D13" s="1709" t="s">
        <v>832</v>
      </c>
      <c r="E13" s="1709" t="s">
        <v>834</v>
      </c>
      <c r="F13" s="1709" t="s">
        <v>835</v>
      </c>
      <c r="G13" s="384" t="s">
        <v>12</v>
      </c>
      <c r="H13" s="1713" t="s">
        <v>13</v>
      </c>
      <c r="I13" s="1714" t="s">
        <v>14</v>
      </c>
      <c r="J13" s="1714" t="s">
        <v>15</v>
      </c>
      <c r="K13" s="1714" t="s">
        <v>16</v>
      </c>
      <c r="L13" s="1714" t="s">
        <v>17</v>
      </c>
      <c r="M13" s="1714" t="s">
        <v>18</v>
      </c>
      <c r="N13" s="1714" t="s">
        <v>19</v>
      </c>
      <c r="O13" s="1714" t="s">
        <v>20</v>
      </c>
    </row>
    <row r="14" spans="1:15" x14ac:dyDescent="0.25">
      <c r="A14" s="1709"/>
      <c r="B14" s="1709"/>
      <c r="C14" s="1710"/>
      <c r="D14" s="1709"/>
      <c r="E14" s="1709"/>
      <c r="F14" s="1709"/>
      <c r="G14" s="384" t="s">
        <v>21</v>
      </c>
      <c r="H14" s="1713"/>
      <c r="I14" s="1714"/>
      <c r="J14" s="1714"/>
      <c r="K14" s="1714"/>
      <c r="L14" s="1714"/>
      <c r="M14" s="1714"/>
      <c r="N14" s="1714"/>
      <c r="O14" s="1714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15" t="s">
        <v>684</v>
      </c>
      <c r="H81" s="1715"/>
      <c r="I81" s="1715"/>
      <c r="J81" s="1715"/>
      <c r="K81" s="1715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16" t="s">
        <v>852</v>
      </c>
      <c r="H82" s="1716"/>
      <c r="I82" s="1716"/>
      <c r="J82" s="1716"/>
      <c r="K82" s="1716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12" t="s">
        <v>853</v>
      </c>
      <c r="H83" s="1712"/>
      <c r="I83" s="1712"/>
      <c r="J83" s="1712"/>
      <c r="K83" s="1712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</row>
    <row r="8" spans="1:13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</row>
    <row r="9" spans="1:13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</row>
    <row r="10" spans="1:13" x14ac:dyDescent="0.25">
      <c r="A10" s="1578" t="s">
        <v>864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</row>
    <row r="11" spans="1:13" x14ac:dyDescent="0.25">
      <c r="A11" s="1577" t="s">
        <v>412</v>
      </c>
      <c r="B11" s="1577"/>
      <c r="C11" s="1577"/>
      <c r="D11" s="1577"/>
      <c r="E11" s="1577"/>
      <c r="F11" s="1577"/>
      <c r="G11" s="1577"/>
      <c r="H11" s="1577"/>
      <c r="I11" s="1577"/>
      <c r="J11" s="1577"/>
      <c r="K11" s="1577"/>
      <c r="L11" s="1577"/>
      <c r="M11" s="157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683" t="s">
        <v>7</v>
      </c>
      <c r="B13" s="1683" t="s">
        <v>802</v>
      </c>
      <c r="C13" s="1683" t="s">
        <v>9</v>
      </c>
      <c r="D13" s="1683" t="s">
        <v>832</v>
      </c>
      <c r="E13" s="220" t="s">
        <v>12</v>
      </c>
      <c r="F13" s="1717" t="s">
        <v>13</v>
      </c>
      <c r="G13" s="1718" t="s">
        <v>14</v>
      </c>
      <c r="H13" s="1718" t="s">
        <v>15</v>
      </c>
      <c r="I13" s="1718" t="s">
        <v>16</v>
      </c>
      <c r="J13" s="1718" t="s">
        <v>17</v>
      </c>
      <c r="K13" s="1718" t="s">
        <v>18</v>
      </c>
      <c r="L13" s="1718" t="s">
        <v>19</v>
      </c>
      <c r="M13" s="1718" t="s">
        <v>20</v>
      </c>
    </row>
    <row r="14" spans="1:13" x14ac:dyDescent="0.25">
      <c r="A14" s="1683"/>
      <c r="B14" s="1683"/>
      <c r="C14" s="1683"/>
      <c r="D14" s="1683"/>
      <c r="E14" s="220" t="s">
        <v>21</v>
      </c>
      <c r="F14" s="1717"/>
      <c r="G14" s="1718"/>
      <c r="H14" s="1718"/>
      <c r="I14" s="1718"/>
      <c r="J14" s="1718"/>
      <c r="K14" s="1718"/>
      <c r="L14" s="1718"/>
      <c r="M14" s="1718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43" t="s">
        <v>684</v>
      </c>
      <c r="H26" s="1643"/>
      <c r="I26" s="1643"/>
      <c r="J26" s="1643"/>
      <c r="K26" s="16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664" t="s">
        <v>852</v>
      </c>
      <c r="H27" s="1664"/>
      <c r="I27" s="1664"/>
      <c r="J27" s="1664"/>
      <c r="K27" s="166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665" t="s">
        <v>853</v>
      </c>
      <c r="H28" s="1665"/>
      <c r="I28" s="1665"/>
      <c r="J28" s="1665"/>
      <c r="K28" s="1665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9" t="s">
        <v>0</v>
      </c>
      <c r="B7" s="1719"/>
      <c r="C7" s="1719"/>
      <c r="D7" s="1719"/>
      <c r="E7" s="1719"/>
      <c r="F7" s="1719"/>
      <c r="G7" s="1719"/>
      <c r="H7" s="1719"/>
      <c r="I7" s="1719"/>
      <c r="J7" s="1719"/>
      <c r="K7" s="1719"/>
      <c r="L7" s="1719"/>
      <c r="M7" s="1719"/>
      <c r="N7" s="1719"/>
    </row>
    <row r="8" spans="1:14" ht="15.75" x14ac:dyDescent="0.25">
      <c r="A8" s="1719" t="s">
        <v>1</v>
      </c>
      <c r="B8" s="1719"/>
      <c r="C8" s="1719"/>
      <c r="D8" s="1719"/>
      <c r="E8" s="1719"/>
      <c r="F8" s="1719"/>
      <c r="G8" s="1719"/>
      <c r="H8" s="1719"/>
      <c r="I8" s="1719"/>
      <c r="J8" s="1719"/>
      <c r="K8" s="1719"/>
      <c r="L8" s="1719"/>
      <c r="M8" s="1719"/>
      <c r="N8" s="1719"/>
    </row>
    <row r="9" spans="1:14" ht="15.75" x14ac:dyDescent="0.25">
      <c r="A9" s="1719" t="s">
        <v>3</v>
      </c>
      <c r="B9" s="1719"/>
      <c r="C9" s="1719"/>
      <c r="D9" s="1719"/>
      <c r="E9" s="1719"/>
      <c r="F9" s="1719"/>
      <c r="G9" s="1719"/>
      <c r="H9" s="1719"/>
      <c r="I9" s="1719"/>
      <c r="J9" s="1719"/>
      <c r="K9" s="1719"/>
      <c r="L9" s="1719"/>
      <c r="M9" s="1719"/>
      <c r="N9" s="1719"/>
    </row>
    <row r="10" spans="1:14" ht="15.75" x14ac:dyDescent="0.25">
      <c r="A10" s="1719" t="s">
        <v>866</v>
      </c>
      <c r="B10" s="1719"/>
      <c r="C10" s="1719"/>
      <c r="D10" s="1719"/>
      <c r="E10" s="1719"/>
      <c r="F10" s="1719"/>
      <c r="G10" s="1719"/>
      <c r="H10" s="1719"/>
      <c r="I10" s="1719"/>
      <c r="J10" s="1719"/>
      <c r="K10" s="1719"/>
      <c r="L10" s="1719"/>
      <c r="M10" s="1719"/>
      <c r="N10" s="1719"/>
    </row>
    <row r="11" spans="1:14" ht="15.75" x14ac:dyDescent="0.25">
      <c r="A11" s="1684" t="s">
        <v>5</v>
      </c>
      <c r="B11" s="1684"/>
      <c r="C11" s="1684"/>
      <c r="D11" s="1684"/>
      <c r="E11" s="1684"/>
      <c r="F11" s="1684"/>
      <c r="G11" s="1684"/>
      <c r="H11" s="1684"/>
      <c r="I11" s="1684"/>
      <c r="J11" s="1684"/>
      <c r="K11" s="1684"/>
      <c r="L11" s="1684"/>
      <c r="M11" s="1684"/>
      <c r="N11" s="168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683" t="s">
        <v>7</v>
      </c>
      <c r="B13" s="1683" t="s">
        <v>802</v>
      </c>
      <c r="C13" s="1681" t="s">
        <v>8</v>
      </c>
      <c r="D13" s="1681" t="s">
        <v>10</v>
      </c>
      <c r="E13" s="1681" t="s">
        <v>11</v>
      </c>
      <c r="F13" s="220" t="s">
        <v>12</v>
      </c>
      <c r="G13" s="1689" t="s">
        <v>13</v>
      </c>
      <c r="H13" s="1681" t="s">
        <v>14</v>
      </c>
      <c r="I13" s="1681" t="s">
        <v>15</v>
      </c>
      <c r="J13" s="1681" t="s">
        <v>16</v>
      </c>
      <c r="K13" s="1681" t="s">
        <v>17</v>
      </c>
      <c r="L13" s="1681" t="s">
        <v>18</v>
      </c>
      <c r="M13" s="1681" t="s">
        <v>19</v>
      </c>
      <c r="N13" s="1683" t="s">
        <v>20</v>
      </c>
    </row>
    <row r="14" spans="1:14" x14ac:dyDescent="0.25">
      <c r="A14" s="1683"/>
      <c r="B14" s="1683"/>
      <c r="C14" s="1682"/>
      <c r="D14" s="1682"/>
      <c r="E14" s="1682"/>
      <c r="F14" s="220" t="s">
        <v>21</v>
      </c>
      <c r="G14" s="1690"/>
      <c r="H14" s="1682"/>
      <c r="I14" s="1682"/>
      <c r="J14" s="1682"/>
      <c r="K14" s="1682"/>
      <c r="L14" s="1682"/>
      <c r="M14" s="1682"/>
      <c r="N14" s="168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8" t="s">
        <v>854</v>
      </c>
      <c r="I31" s="1688"/>
      <c r="J31" s="1688"/>
      <c r="K31" s="1688"/>
      <c r="L31" s="1688"/>
      <c r="M31" s="16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6" t="s">
        <v>852</v>
      </c>
      <c r="I32" s="1686"/>
      <c r="J32" s="1686"/>
      <c r="K32" s="1686"/>
      <c r="L32" s="1686"/>
      <c r="M32" s="168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7" t="s">
        <v>853</v>
      </c>
      <c r="I33" s="1687"/>
      <c r="J33" s="1687"/>
      <c r="K33" s="1687"/>
      <c r="L33" s="1687"/>
      <c r="M33" s="16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65"/>
      <c r="H37" s="1665"/>
      <c r="I37" s="1665"/>
      <c r="J37" s="1665"/>
      <c r="K37" s="166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</row>
    <row r="7" spans="1:14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</row>
    <row r="8" spans="1:14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</row>
    <row r="9" spans="1:14" x14ac:dyDescent="0.25">
      <c r="A9" s="1691" t="s">
        <v>873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  <c r="N9" s="1691"/>
    </row>
    <row r="10" spans="1:14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  <c r="N10" s="169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683" t="s">
        <v>7</v>
      </c>
      <c r="B12" s="1683" t="s">
        <v>802</v>
      </c>
      <c r="C12" s="1683" t="s">
        <v>9</v>
      </c>
      <c r="D12" s="1683" t="s">
        <v>832</v>
      </c>
      <c r="E12" s="1683" t="s">
        <v>867</v>
      </c>
      <c r="F12" s="390" t="s">
        <v>12</v>
      </c>
      <c r="G12" s="1721" t="s">
        <v>13</v>
      </c>
      <c r="H12" s="1720" t="s">
        <v>14</v>
      </c>
      <c r="I12" s="1720" t="s">
        <v>15</v>
      </c>
      <c r="J12" s="1720" t="s">
        <v>16</v>
      </c>
      <c r="K12" s="1720" t="s">
        <v>17</v>
      </c>
      <c r="L12" s="1720" t="s">
        <v>18</v>
      </c>
      <c r="M12" s="1720" t="s">
        <v>19</v>
      </c>
      <c r="N12" s="1720" t="s">
        <v>20</v>
      </c>
    </row>
    <row r="13" spans="1:14" ht="16.5" customHeight="1" x14ac:dyDescent="0.25">
      <c r="A13" s="1683"/>
      <c r="B13" s="1683"/>
      <c r="C13" s="1683"/>
      <c r="D13" s="1683"/>
      <c r="E13" s="1683"/>
      <c r="F13" s="390" t="s">
        <v>21</v>
      </c>
      <c r="G13" s="1721"/>
      <c r="H13" s="1720"/>
      <c r="I13" s="1720"/>
      <c r="J13" s="1720"/>
      <c r="K13" s="1720"/>
      <c r="L13" s="1720"/>
      <c r="M13" s="1720"/>
      <c r="N13" s="172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688" t="s">
        <v>854</v>
      </c>
      <c r="I21" s="1688"/>
      <c r="J21" s="1688"/>
      <c r="K21" s="1688"/>
      <c r="L21" s="1688"/>
      <c r="M21" s="168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686" t="s">
        <v>852</v>
      </c>
      <c r="I22" s="1686"/>
      <c r="J22" s="1686"/>
      <c r="K22" s="1686"/>
      <c r="L22" s="1686"/>
      <c r="M22" s="1686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687" t="s">
        <v>853</v>
      </c>
      <c r="I23" s="1687"/>
      <c r="J23" s="1687"/>
      <c r="K23" s="1687"/>
      <c r="L23" s="1687"/>
      <c r="M23" s="1687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685"/>
      <c r="J24" s="1685"/>
      <c r="K24" s="1685"/>
      <c r="L24" s="1685"/>
      <c r="M24" s="1685"/>
      <c r="N24" s="1685"/>
    </row>
    <row r="25" spans="1:14" ht="15.75" x14ac:dyDescent="0.25">
      <c r="A25" s="267"/>
      <c r="B25" s="267"/>
      <c r="C25" s="268"/>
      <c r="D25" s="268"/>
      <c r="E25" s="268"/>
      <c r="F25" s="269"/>
      <c r="G25" s="1684"/>
      <c r="H25" s="1684"/>
      <c r="I25" s="1684"/>
      <c r="J25" s="1684"/>
      <c r="K25" s="1684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09" t="s">
        <v>0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</row>
    <row r="9" spans="1:13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</row>
    <row r="10" spans="1:13" x14ac:dyDescent="0.25">
      <c r="A10" s="1609" t="s">
        <v>876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22" t="s">
        <v>7</v>
      </c>
      <c r="B14" s="1722" t="s">
        <v>802</v>
      </c>
      <c r="C14" s="1724" t="s">
        <v>9</v>
      </c>
      <c r="D14" s="1726" t="s">
        <v>11</v>
      </c>
      <c r="E14" s="451" t="s">
        <v>12</v>
      </c>
      <c r="F14" s="1728" t="s">
        <v>13</v>
      </c>
      <c r="G14" s="1732" t="s">
        <v>14</v>
      </c>
      <c r="H14" s="1732" t="s">
        <v>15</v>
      </c>
      <c r="I14" s="1732" t="s">
        <v>16</v>
      </c>
      <c r="J14" s="1732" t="s">
        <v>17</v>
      </c>
      <c r="K14" s="1732" t="s">
        <v>18</v>
      </c>
      <c r="L14" s="1730" t="s">
        <v>19</v>
      </c>
      <c r="M14" s="1735" t="s">
        <v>20</v>
      </c>
    </row>
    <row r="15" spans="1:13" ht="14.25" customHeight="1" thickBot="1" x14ac:dyDescent="0.3">
      <c r="A15" s="1723"/>
      <c r="B15" s="1723"/>
      <c r="C15" s="1725"/>
      <c r="D15" s="1727"/>
      <c r="E15" s="452" t="s">
        <v>21</v>
      </c>
      <c r="F15" s="1729"/>
      <c r="G15" s="1733"/>
      <c r="H15" s="1733"/>
      <c r="I15" s="1733"/>
      <c r="J15" s="1733"/>
      <c r="K15" s="1733"/>
      <c r="L15" s="1731"/>
      <c r="M15" s="173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39"/>
      <c r="K181" s="1739"/>
      <c r="L181" s="1739"/>
      <c r="M181" s="480"/>
    </row>
    <row r="182" spans="1:13" ht="15" customHeight="1" x14ac:dyDescent="0.25">
      <c r="A182" s="1738" t="s">
        <v>892</v>
      </c>
      <c r="B182" s="1738"/>
      <c r="C182" s="482"/>
      <c r="D182" s="1738"/>
      <c r="E182" s="1738"/>
      <c r="F182" s="1738"/>
      <c r="G182" s="467"/>
      <c r="H182" s="568"/>
      <c r="I182" s="1740"/>
      <c r="J182" s="1740"/>
      <c r="K182" s="1740"/>
      <c r="L182" s="1740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38"/>
      <c r="J183" s="1738"/>
      <c r="K183" s="1738"/>
      <c r="L183" s="1738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41" t="s">
        <v>684</v>
      </c>
      <c r="H185" s="1741"/>
      <c r="I185" s="1741"/>
      <c r="J185" s="1741"/>
      <c r="K185" s="1741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34" t="s">
        <v>895</v>
      </c>
      <c r="H186" s="1734"/>
      <c r="I186" s="1734"/>
      <c r="J186" s="1734"/>
      <c r="K186" s="1734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37" t="s">
        <v>896</v>
      </c>
      <c r="H187" s="1737"/>
      <c r="I187" s="1737"/>
      <c r="J187" s="1737"/>
      <c r="K187" s="1737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09"/>
      <c r="C190" s="1609"/>
      <c r="D190" s="1609"/>
      <c r="E190" s="1609"/>
      <c r="F190" s="1609"/>
      <c r="G190" s="1609"/>
      <c r="H190" s="1609"/>
      <c r="I190" s="1609"/>
      <c r="J190" s="1609"/>
      <c r="K190" s="1609"/>
      <c r="L190" s="1609"/>
      <c r="M190" s="385"/>
    </row>
    <row r="193" spans="2:12" x14ac:dyDescent="0.25">
      <c r="B193" s="1608"/>
      <c r="C193" s="1608"/>
      <c r="D193" s="1608"/>
      <c r="E193" s="1608"/>
      <c r="F193" s="1608"/>
      <c r="G193" s="1608"/>
      <c r="H193" s="1608"/>
      <c r="I193" s="1608"/>
      <c r="J193" s="1608"/>
      <c r="K193" s="1608"/>
      <c r="L193" s="1608"/>
    </row>
    <row r="194" spans="2:12" s="213" customFormat="1" x14ac:dyDescent="0.25">
      <c r="B194" s="1578"/>
      <c r="C194" s="1578"/>
      <c r="D194" s="1578"/>
      <c r="E194" s="1578"/>
      <c r="F194" s="1578"/>
      <c r="G194" s="1578"/>
      <c r="H194" s="1578"/>
      <c r="I194" s="1578"/>
      <c r="J194" s="1578"/>
      <c r="K194" s="1578"/>
      <c r="L194" s="1578"/>
    </row>
    <row r="195" spans="2:12" s="213" customFormat="1" x14ac:dyDescent="0.25">
      <c r="B195" s="1589"/>
      <c r="C195" s="1589"/>
      <c r="D195" s="1589"/>
      <c r="E195" s="1589"/>
      <c r="F195" s="1589"/>
      <c r="G195" s="1589"/>
      <c r="H195" s="1589"/>
      <c r="I195" s="1589"/>
      <c r="J195" s="1589"/>
      <c r="K195" s="1589"/>
      <c r="L195" s="1589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09" t="s">
        <v>0</v>
      </c>
      <c r="B7" s="1609"/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  <c r="O7" s="1609"/>
    </row>
    <row r="8" spans="1:15" x14ac:dyDescent="0.25">
      <c r="A8" s="1609" t="s">
        <v>1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  <c r="O8" s="1609"/>
    </row>
    <row r="9" spans="1:15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  <c r="N9" s="1609"/>
      <c r="O9" s="1609"/>
    </row>
    <row r="10" spans="1:15" x14ac:dyDescent="0.25">
      <c r="A10" s="1609" t="s">
        <v>881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  <c r="O10" s="1609"/>
    </row>
    <row r="11" spans="1:15" x14ac:dyDescent="0.25">
      <c r="A11" s="1749" t="s">
        <v>406</v>
      </c>
      <c r="B11" s="1749"/>
      <c r="C11" s="1749"/>
      <c r="D11" s="1749"/>
      <c r="E11" s="1749"/>
      <c r="F11" s="1749"/>
      <c r="G11" s="1749"/>
      <c r="H11" s="1749"/>
      <c r="I11" s="1749"/>
      <c r="J11" s="1749"/>
      <c r="K11" s="1749"/>
      <c r="L11" s="1749"/>
      <c r="M11" s="1749"/>
      <c r="N11" s="1749"/>
      <c r="O11" s="174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6" t="s">
        <v>7</v>
      </c>
      <c r="B13" s="1746" t="s">
        <v>802</v>
      </c>
      <c r="C13" s="1748" t="s">
        <v>9</v>
      </c>
      <c r="D13" s="1746" t="s">
        <v>832</v>
      </c>
      <c r="E13" s="1746" t="s">
        <v>834</v>
      </c>
      <c r="F13" s="1746" t="s">
        <v>835</v>
      </c>
      <c r="G13" s="476" t="s">
        <v>12</v>
      </c>
      <c r="H13" s="1747" t="s">
        <v>13</v>
      </c>
      <c r="I13" s="1744" t="s">
        <v>14</v>
      </c>
      <c r="J13" s="1744" t="s">
        <v>15</v>
      </c>
      <c r="K13" s="1744" t="s">
        <v>16</v>
      </c>
      <c r="L13" s="1744" t="s">
        <v>17</v>
      </c>
      <c r="M13" s="1744" t="s">
        <v>18</v>
      </c>
      <c r="N13" s="1744" t="s">
        <v>19</v>
      </c>
      <c r="O13" s="1744" t="s">
        <v>20</v>
      </c>
    </row>
    <row r="14" spans="1:15" x14ac:dyDescent="0.25">
      <c r="A14" s="1746"/>
      <c r="B14" s="1746"/>
      <c r="C14" s="1748"/>
      <c r="D14" s="1746"/>
      <c r="E14" s="1746"/>
      <c r="F14" s="1746"/>
      <c r="G14" s="476" t="s">
        <v>21</v>
      </c>
      <c r="H14" s="1747"/>
      <c r="I14" s="1744"/>
      <c r="J14" s="1744"/>
      <c r="K14" s="1744"/>
      <c r="L14" s="1744"/>
      <c r="M14" s="1744"/>
      <c r="N14" s="1744"/>
      <c r="O14" s="174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45" t="s">
        <v>684</v>
      </c>
      <c r="H63" s="1745"/>
      <c r="I63" s="1745"/>
      <c r="J63" s="1745"/>
      <c r="K63" s="174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42" t="s">
        <v>852</v>
      </c>
      <c r="H64" s="1742"/>
      <c r="I64" s="1742"/>
      <c r="J64" s="1742"/>
      <c r="K64" s="1742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43" t="s">
        <v>853</v>
      </c>
      <c r="H65" s="1743"/>
      <c r="I65" s="1743"/>
      <c r="J65" s="1743"/>
      <c r="K65" s="174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09" t="s">
        <v>0</v>
      </c>
      <c r="B7" s="1609"/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  <c r="O7" s="1609"/>
    </row>
    <row r="8" spans="1:15" x14ac:dyDescent="0.25">
      <c r="A8" s="1609" t="s">
        <v>1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  <c r="O8" s="1609"/>
    </row>
    <row r="9" spans="1:15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  <c r="N9" s="1609"/>
      <c r="O9" s="1609"/>
    </row>
    <row r="10" spans="1:15" x14ac:dyDescent="0.25">
      <c r="A10" s="1609" t="s">
        <v>879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  <c r="O10" s="1609"/>
    </row>
    <row r="11" spans="1:15" x14ac:dyDescent="0.25">
      <c r="A11" s="1749" t="s">
        <v>441</v>
      </c>
      <c r="B11" s="1749"/>
      <c r="C11" s="1749"/>
      <c r="D11" s="1749"/>
      <c r="E11" s="1749"/>
      <c r="F11" s="1749"/>
      <c r="G11" s="1749"/>
      <c r="H11" s="1749"/>
      <c r="I11" s="1749"/>
      <c r="J11" s="1749"/>
      <c r="K11" s="1749"/>
      <c r="L11" s="1749"/>
      <c r="M11" s="1749"/>
      <c r="N11" s="1749"/>
      <c r="O11" s="174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6" t="s">
        <v>7</v>
      </c>
      <c r="B13" s="1746" t="s">
        <v>802</v>
      </c>
      <c r="C13" s="1748" t="s">
        <v>9</v>
      </c>
      <c r="D13" s="1746" t="s">
        <v>832</v>
      </c>
      <c r="E13" s="1746" t="s">
        <v>834</v>
      </c>
      <c r="F13" s="1746" t="s">
        <v>835</v>
      </c>
      <c r="G13" s="476" t="s">
        <v>12</v>
      </c>
      <c r="H13" s="1747" t="s">
        <v>13</v>
      </c>
      <c r="I13" s="1744" t="s">
        <v>14</v>
      </c>
      <c r="J13" s="1744" t="s">
        <v>15</v>
      </c>
      <c r="K13" s="1744" t="s">
        <v>16</v>
      </c>
      <c r="L13" s="1744" t="s">
        <v>17</v>
      </c>
      <c r="M13" s="1744" t="s">
        <v>18</v>
      </c>
      <c r="N13" s="1744" t="s">
        <v>19</v>
      </c>
      <c r="O13" s="1744" t="s">
        <v>20</v>
      </c>
    </row>
    <row r="14" spans="1:15" x14ac:dyDescent="0.25">
      <c r="A14" s="1746"/>
      <c r="B14" s="1746"/>
      <c r="C14" s="1748"/>
      <c r="D14" s="1746"/>
      <c r="E14" s="1746"/>
      <c r="F14" s="1746"/>
      <c r="G14" s="476" t="s">
        <v>21</v>
      </c>
      <c r="H14" s="1747"/>
      <c r="I14" s="1744"/>
      <c r="J14" s="1744"/>
      <c r="K14" s="1744"/>
      <c r="L14" s="1744"/>
      <c r="M14" s="1744"/>
      <c r="N14" s="1744"/>
      <c r="O14" s="174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45" t="s">
        <v>684</v>
      </c>
      <c r="H46" s="1745"/>
      <c r="I46" s="1745"/>
      <c r="J46" s="1745"/>
      <c r="K46" s="174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42" t="s">
        <v>887</v>
      </c>
      <c r="H47" s="1742"/>
      <c r="I47" s="1742"/>
      <c r="J47" s="1742"/>
      <c r="K47" s="1742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43" t="s">
        <v>853</v>
      </c>
      <c r="H48" s="1743"/>
      <c r="I48" s="1743"/>
      <c r="J48" s="1743"/>
      <c r="K48" s="1743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</row>
    <row r="8" spans="1:13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</row>
    <row r="9" spans="1:13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</row>
    <row r="10" spans="1:13" x14ac:dyDescent="0.25">
      <c r="A10" s="1578" t="s">
        <v>880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</row>
    <row r="11" spans="1:13" x14ac:dyDescent="0.25">
      <c r="A11" s="1577" t="s">
        <v>412</v>
      </c>
      <c r="B11" s="1577"/>
      <c r="C11" s="1577"/>
      <c r="D11" s="1577"/>
      <c r="E11" s="1577"/>
      <c r="F11" s="1577"/>
      <c r="G11" s="1577"/>
      <c r="H11" s="1577"/>
      <c r="I11" s="1577"/>
      <c r="J11" s="1577"/>
      <c r="K11" s="1577"/>
      <c r="L11" s="1577"/>
      <c r="M11" s="157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53" t="s">
        <v>7</v>
      </c>
      <c r="B13" s="1753" t="s">
        <v>802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53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589" t="s">
        <v>684</v>
      </c>
      <c r="H26" s="1589"/>
      <c r="I26" s="1589"/>
      <c r="J26" s="1589"/>
      <c r="K26" s="158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51" t="s">
        <v>852</v>
      </c>
      <c r="H27" s="1751"/>
      <c r="I27" s="1751"/>
      <c r="J27" s="1751"/>
      <c r="K27" s="17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52" t="s">
        <v>853</v>
      </c>
      <c r="H28" s="1752"/>
      <c r="I28" s="1752"/>
      <c r="J28" s="1752"/>
      <c r="K28" s="175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9" t="s">
        <v>0</v>
      </c>
      <c r="B7" s="1719"/>
      <c r="C7" s="1719"/>
      <c r="D7" s="1719"/>
      <c r="E7" s="1719"/>
      <c r="F7" s="1719"/>
      <c r="G7" s="1719"/>
      <c r="H7" s="1719"/>
      <c r="I7" s="1719"/>
      <c r="J7" s="1719"/>
      <c r="K7" s="1719"/>
      <c r="L7" s="1719"/>
      <c r="M7" s="1719"/>
      <c r="N7" s="1719"/>
    </row>
    <row r="8" spans="1:14" ht="15.75" x14ac:dyDescent="0.25">
      <c r="A8" s="1719" t="s">
        <v>1</v>
      </c>
      <c r="B8" s="1719"/>
      <c r="C8" s="1719"/>
      <c r="D8" s="1719"/>
      <c r="E8" s="1719"/>
      <c r="F8" s="1719"/>
      <c r="G8" s="1719"/>
      <c r="H8" s="1719"/>
      <c r="I8" s="1719"/>
      <c r="J8" s="1719"/>
      <c r="K8" s="1719"/>
      <c r="L8" s="1719"/>
      <c r="M8" s="1719"/>
      <c r="N8" s="1719"/>
    </row>
    <row r="9" spans="1:14" ht="15.75" x14ac:dyDescent="0.25">
      <c r="A9" s="1719" t="s">
        <v>3</v>
      </c>
      <c r="B9" s="1719"/>
      <c r="C9" s="1719"/>
      <c r="D9" s="1719"/>
      <c r="E9" s="1719"/>
      <c r="F9" s="1719"/>
      <c r="G9" s="1719"/>
      <c r="H9" s="1719"/>
      <c r="I9" s="1719"/>
      <c r="J9" s="1719"/>
      <c r="K9" s="1719"/>
      <c r="L9" s="1719"/>
      <c r="M9" s="1719"/>
      <c r="N9" s="1719"/>
    </row>
    <row r="10" spans="1:14" ht="15.75" x14ac:dyDescent="0.25">
      <c r="A10" s="1719" t="s">
        <v>882</v>
      </c>
      <c r="B10" s="1719"/>
      <c r="C10" s="1719"/>
      <c r="D10" s="1719"/>
      <c r="E10" s="1719"/>
      <c r="F10" s="1719"/>
      <c r="G10" s="1719"/>
      <c r="H10" s="1719"/>
      <c r="I10" s="1719"/>
      <c r="J10" s="1719"/>
      <c r="K10" s="1719"/>
      <c r="L10" s="1719"/>
      <c r="M10" s="1719"/>
      <c r="N10" s="1719"/>
    </row>
    <row r="11" spans="1:14" ht="15.75" x14ac:dyDescent="0.25">
      <c r="A11" s="1684" t="s">
        <v>5</v>
      </c>
      <c r="B11" s="1684"/>
      <c r="C11" s="1684"/>
      <c r="D11" s="1684"/>
      <c r="E11" s="1684"/>
      <c r="F11" s="1684"/>
      <c r="G11" s="1684"/>
      <c r="H11" s="1684"/>
      <c r="I11" s="1684"/>
      <c r="J11" s="1684"/>
      <c r="K11" s="1684"/>
      <c r="L11" s="1684"/>
      <c r="M11" s="1684"/>
      <c r="N11" s="168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46" t="s">
        <v>7</v>
      </c>
      <c r="B13" s="1746" t="s">
        <v>802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46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8" t="s">
        <v>854</v>
      </c>
      <c r="I31" s="1688"/>
      <c r="J31" s="1688"/>
      <c r="K31" s="1688"/>
      <c r="L31" s="1688"/>
      <c r="M31" s="16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6" t="s">
        <v>852</v>
      </c>
      <c r="I32" s="1686"/>
      <c r="J32" s="1686"/>
      <c r="K32" s="1686"/>
      <c r="L32" s="1686"/>
      <c r="M32" s="168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7" t="s">
        <v>853</v>
      </c>
      <c r="I33" s="1687"/>
      <c r="J33" s="1687"/>
      <c r="K33" s="1687"/>
      <c r="L33" s="1687"/>
      <c r="M33" s="16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65"/>
      <c r="H37" s="1665"/>
      <c r="I37" s="1665"/>
      <c r="J37" s="1665"/>
      <c r="K37" s="166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891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9" t="s">
        <v>854</v>
      </c>
      <c r="H21" s="1759"/>
      <c r="I21" s="1759"/>
      <c r="J21" s="1759"/>
      <c r="K21" s="1759"/>
      <c r="L21" s="175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6" t="s">
        <v>852</v>
      </c>
      <c r="H22" s="1686"/>
      <c r="I22" s="1686"/>
      <c r="J22" s="1686"/>
      <c r="K22" s="1686"/>
      <c r="L22" s="168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7" t="s">
        <v>853</v>
      </c>
      <c r="H23" s="1687"/>
      <c r="I23" s="1687"/>
      <c r="J23" s="1687"/>
      <c r="K23" s="1687"/>
      <c r="L23" s="16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60"/>
      <c r="I24" s="1760"/>
      <c r="J24" s="1760"/>
      <c r="K24" s="1760"/>
      <c r="L24" s="1760"/>
      <c r="M24" s="1760"/>
    </row>
    <row r="25" spans="1:13" x14ac:dyDescent="0.25">
      <c r="A25" s="531"/>
      <c r="B25" s="531"/>
      <c r="C25" s="259"/>
      <c r="D25" s="259"/>
      <c r="E25" s="269"/>
      <c r="F25" s="1687"/>
      <c r="G25" s="1687"/>
      <c r="H25" s="1687"/>
      <c r="I25" s="1687"/>
      <c r="J25" s="1687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885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61" t="s">
        <v>854</v>
      </c>
      <c r="H21" s="1761"/>
      <c r="I21" s="1761"/>
      <c r="J21" s="1761"/>
      <c r="K21" s="1761"/>
      <c r="L21" s="176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2" t="s">
        <v>852</v>
      </c>
      <c r="H22" s="1762"/>
      <c r="I22" s="1762"/>
      <c r="J22" s="1762"/>
      <c r="K22" s="1762"/>
      <c r="L22" s="176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3" t="s">
        <v>853</v>
      </c>
      <c r="H23" s="1763"/>
      <c r="I23" s="1763"/>
      <c r="J23" s="1763"/>
      <c r="K23" s="1763"/>
      <c r="L23" s="176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4"/>
      <c r="I24" s="1764"/>
      <c r="J24" s="1764"/>
      <c r="K24" s="1764"/>
      <c r="L24" s="1764"/>
      <c r="M24" s="1764"/>
    </row>
    <row r="25" spans="1:13" ht="15.75" x14ac:dyDescent="0.25">
      <c r="A25" s="267"/>
      <c r="B25" s="267"/>
      <c r="C25" s="268"/>
      <c r="D25" s="268"/>
      <c r="E25" s="269"/>
      <c r="F25" s="1684"/>
      <c r="G25" s="1684"/>
      <c r="H25" s="1684"/>
      <c r="I25" s="1684"/>
      <c r="J25" s="1684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09" t="s">
        <v>0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</row>
    <row r="9" spans="1:13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</row>
    <row r="10" spans="1:13" x14ac:dyDescent="0.25">
      <c r="A10" s="1609" t="s">
        <v>900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22" t="s">
        <v>7</v>
      </c>
      <c r="B14" s="1722" t="s">
        <v>802</v>
      </c>
      <c r="C14" s="1724" t="s">
        <v>9</v>
      </c>
      <c r="D14" s="1726" t="s">
        <v>11</v>
      </c>
      <c r="E14" s="451" t="s">
        <v>12</v>
      </c>
      <c r="F14" s="1728" t="s">
        <v>13</v>
      </c>
      <c r="G14" s="1732" t="s">
        <v>14</v>
      </c>
      <c r="H14" s="1732" t="s">
        <v>15</v>
      </c>
      <c r="I14" s="1732" t="s">
        <v>16</v>
      </c>
      <c r="J14" s="1732" t="s">
        <v>17</v>
      </c>
      <c r="K14" s="1732" t="s">
        <v>18</v>
      </c>
      <c r="L14" s="1730" t="s">
        <v>19</v>
      </c>
      <c r="M14" s="1735" t="s">
        <v>20</v>
      </c>
    </row>
    <row r="15" spans="1:13" ht="14.25" customHeight="1" thickBot="1" x14ac:dyDescent="0.3">
      <c r="A15" s="1723"/>
      <c r="B15" s="1723"/>
      <c r="C15" s="1725"/>
      <c r="D15" s="1727"/>
      <c r="E15" s="452" t="s">
        <v>21</v>
      </c>
      <c r="F15" s="1729"/>
      <c r="G15" s="1733"/>
      <c r="H15" s="1733"/>
      <c r="I15" s="1733"/>
      <c r="J15" s="1733"/>
      <c r="K15" s="1733"/>
      <c r="L15" s="1731"/>
      <c r="M15" s="173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39"/>
      <c r="K180" s="1739"/>
      <c r="L180" s="1739"/>
      <c r="M180" s="480"/>
    </row>
    <row r="181" spans="1:13" ht="15" customHeight="1" x14ac:dyDescent="0.25">
      <c r="A181" s="1738" t="s">
        <v>892</v>
      </c>
      <c r="B181" s="1738"/>
      <c r="C181" s="482"/>
      <c r="D181" s="1738"/>
      <c r="E181" s="1738"/>
      <c r="F181" s="1738"/>
      <c r="G181" s="467"/>
      <c r="H181" s="568"/>
      <c r="I181" s="1740"/>
      <c r="J181" s="1740"/>
      <c r="K181" s="1740"/>
      <c r="L181" s="1740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38"/>
      <c r="J182" s="1738"/>
      <c r="K182" s="1738"/>
      <c r="L182" s="1738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41" t="s">
        <v>684</v>
      </c>
      <c r="H184" s="1741"/>
      <c r="I184" s="1741"/>
      <c r="J184" s="1741"/>
      <c r="K184" s="1741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34" t="s">
        <v>895</v>
      </c>
      <c r="H185" s="1734"/>
      <c r="I185" s="1734"/>
      <c r="J185" s="1734"/>
      <c r="K185" s="1734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37" t="s">
        <v>896</v>
      </c>
      <c r="H186" s="1737"/>
      <c r="I186" s="1737"/>
      <c r="J186" s="1737"/>
      <c r="K186" s="1737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09"/>
      <c r="C189" s="1609"/>
      <c r="D189" s="1609"/>
      <c r="E189" s="1609"/>
      <c r="F189" s="1609"/>
      <c r="G189" s="1609"/>
      <c r="H189" s="1609"/>
      <c r="I189" s="1609"/>
      <c r="J189" s="1609"/>
      <c r="K189" s="1609"/>
      <c r="L189" s="1609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08"/>
      <c r="C192" s="1608"/>
      <c r="D192" s="1608"/>
      <c r="E192" s="1608"/>
      <c r="F192" s="1608"/>
      <c r="G192" s="1608"/>
      <c r="H192" s="1608"/>
      <c r="I192" s="1608"/>
      <c r="J192" s="1608"/>
      <c r="K192" s="1608"/>
      <c r="L192" s="1608"/>
      <c r="M192" s="385"/>
    </row>
    <row r="193" spans="2:12" s="213" customFormat="1" x14ac:dyDescent="0.25">
      <c r="B193" s="1578"/>
      <c r="C193" s="1578"/>
      <c r="D193" s="1578"/>
      <c r="E193" s="1578"/>
      <c r="F193" s="1578"/>
      <c r="G193" s="1578"/>
      <c r="H193" s="1578"/>
      <c r="I193" s="1578"/>
      <c r="J193" s="1578"/>
      <c r="K193" s="1578"/>
      <c r="L193" s="1578"/>
    </row>
    <row r="194" spans="2:12" s="213" customFormat="1" x14ac:dyDescent="0.25">
      <c r="B194" s="1589"/>
      <c r="C194" s="1589"/>
      <c r="D194" s="1589"/>
      <c r="E194" s="1589"/>
      <c r="F194" s="1589"/>
      <c r="G194" s="1589"/>
      <c r="H194" s="1589"/>
      <c r="I194" s="1589"/>
      <c r="J194" s="1589"/>
      <c r="K194" s="1589"/>
      <c r="L194" s="1589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09" t="s">
        <v>0</v>
      </c>
      <c r="B7" s="1609"/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  <c r="O7" s="1609"/>
    </row>
    <row r="8" spans="1:15" x14ac:dyDescent="0.25">
      <c r="A8" s="1609" t="s">
        <v>1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  <c r="O8" s="1609"/>
    </row>
    <row r="9" spans="1:15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  <c r="N9" s="1609"/>
      <c r="O9" s="1609"/>
    </row>
    <row r="10" spans="1:15" x14ac:dyDescent="0.25">
      <c r="A10" s="1609" t="s">
        <v>901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  <c r="O10" s="1609"/>
    </row>
    <row r="11" spans="1:15" x14ac:dyDescent="0.25">
      <c r="A11" s="1749" t="s">
        <v>406</v>
      </c>
      <c r="B11" s="1749"/>
      <c r="C11" s="1749"/>
      <c r="D11" s="1749"/>
      <c r="E11" s="1749"/>
      <c r="F11" s="1749"/>
      <c r="G11" s="1749"/>
      <c r="H11" s="1749"/>
      <c r="I11" s="1749"/>
      <c r="J11" s="1749"/>
      <c r="K11" s="1749"/>
      <c r="L11" s="1749"/>
      <c r="M11" s="1749"/>
      <c r="N11" s="1749"/>
      <c r="O11" s="174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53" t="s">
        <v>7</v>
      </c>
      <c r="B13" s="1753" t="s">
        <v>802</v>
      </c>
      <c r="C13" s="1765" t="s">
        <v>9</v>
      </c>
      <c r="D13" s="1753" t="s">
        <v>832</v>
      </c>
      <c r="E13" s="1753" t="s">
        <v>834</v>
      </c>
      <c r="F13" s="1753" t="s">
        <v>835</v>
      </c>
      <c r="G13" s="421" t="s">
        <v>12</v>
      </c>
      <c r="H13" s="1754" t="s">
        <v>13</v>
      </c>
      <c r="I13" s="1750" t="s">
        <v>14</v>
      </c>
      <c r="J13" s="1750" t="s">
        <v>15</v>
      </c>
      <c r="K13" s="1750" t="s">
        <v>16</v>
      </c>
      <c r="L13" s="1750" t="s">
        <v>17</v>
      </c>
      <c r="M13" s="1750" t="s">
        <v>18</v>
      </c>
      <c r="N13" s="1750" t="s">
        <v>19</v>
      </c>
      <c r="O13" s="1750" t="s">
        <v>20</v>
      </c>
    </row>
    <row r="14" spans="1:15" x14ac:dyDescent="0.25">
      <c r="A14" s="1753"/>
      <c r="B14" s="1753"/>
      <c r="C14" s="1765"/>
      <c r="D14" s="1753"/>
      <c r="E14" s="1753"/>
      <c r="F14" s="1753"/>
      <c r="G14" s="421" t="s">
        <v>21</v>
      </c>
      <c r="H14" s="1754"/>
      <c r="I14" s="1750"/>
      <c r="J14" s="1750"/>
      <c r="K14" s="1750"/>
      <c r="L14" s="1750"/>
      <c r="M14" s="1750"/>
      <c r="N14" s="1750"/>
      <c r="O14" s="175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45" t="s">
        <v>684</v>
      </c>
      <c r="H50" s="1745"/>
      <c r="I50" s="1745"/>
      <c r="J50" s="1745"/>
      <c r="K50" s="174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42" t="s">
        <v>852</v>
      </c>
      <c r="H51" s="1742"/>
      <c r="I51" s="1742"/>
      <c r="J51" s="1742"/>
      <c r="K51" s="1742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43" t="s">
        <v>853</v>
      </c>
      <c r="H52" s="1743"/>
      <c r="I52" s="1743"/>
      <c r="J52" s="1743"/>
      <c r="K52" s="174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09" t="s">
        <v>0</v>
      </c>
      <c r="B7" s="1609"/>
      <c r="C7" s="1609"/>
      <c r="D7" s="1609"/>
      <c r="E7" s="1609"/>
      <c r="F7" s="1609"/>
      <c r="G7" s="1609"/>
      <c r="H7" s="1609"/>
      <c r="I7" s="1609"/>
      <c r="J7" s="1609"/>
      <c r="K7" s="1609"/>
      <c r="L7" s="1609"/>
      <c r="M7" s="1609"/>
      <c r="N7" s="1609"/>
      <c r="O7" s="1609"/>
    </row>
    <row r="8" spans="1:15" x14ac:dyDescent="0.25">
      <c r="A8" s="1609" t="s">
        <v>1</v>
      </c>
      <c r="B8" s="1609"/>
      <c r="C8" s="1609"/>
      <c r="D8" s="1609"/>
      <c r="E8" s="1609"/>
      <c r="F8" s="1609"/>
      <c r="G8" s="1609"/>
      <c r="H8" s="1609"/>
      <c r="I8" s="1609"/>
      <c r="J8" s="1609"/>
      <c r="K8" s="1609"/>
      <c r="L8" s="1609"/>
      <c r="M8" s="1609"/>
      <c r="N8" s="1609"/>
      <c r="O8" s="1609"/>
    </row>
    <row r="9" spans="1:15" x14ac:dyDescent="0.25">
      <c r="A9" s="1609" t="s">
        <v>3</v>
      </c>
      <c r="B9" s="1609"/>
      <c r="C9" s="1609"/>
      <c r="D9" s="1609"/>
      <c r="E9" s="1609"/>
      <c r="F9" s="1609"/>
      <c r="G9" s="1609"/>
      <c r="H9" s="1609"/>
      <c r="I9" s="1609"/>
      <c r="J9" s="1609"/>
      <c r="K9" s="1609"/>
      <c r="L9" s="1609"/>
      <c r="M9" s="1609"/>
      <c r="N9" s="1609"/>
      <c r="O9" s="1609"/>
    </row>
    <row r="10" spans="1:15" x14ac:dyDescent="0.25">
      <c r="A10" s="1609" t="s">
        <v>903</v>
      </c>
      <c r="B10" s="1609"/>
      <c r="C10" s="1609"/>
      <c r="D10" s="1609"/>
      <c r="E10" s="1609"/>
      <c r="F10" s="1609"/>
      <c r="G10" s="1609"/>
      <c r="H10" s="1609"/>
      <c r="I10" s="1609"/>
      <c r="J10" s="1609"/>
      <c r="K10" s="1609"/>
      <c r="L10" s="1609"/>
      <c r="M10" s="1609"/>
      <c r="N10" s="1609"/>
      <c r="O10" s="1609"/>
    </row>
    <row r="11" spans="1:15" x14ac:dyDescent="0.25">
      <c r="A11" s="1749" t="s">
        <v>441</v>
      </c>
      <c r="B11" s="1749"/>
      <c r="C11" s="1749"/>
      <c r="D11" s="1749"/>
      <c r="E11" s="1749"/>
      <c r="F11" s="1749"/>
      <c r="G11" s="1749"/>
      <c r="H11" s="1749"/>
      <c r="I11" s="1749"/>
      <c r="J11" s="1749"/>
      <c r="K11" s="1749"/>
      <c r="L11" s="1749"/>
      <c r="M11" s="1749"/>
      <c r="N11" s="1749"/>
      <c r="O11" s="174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6" t="s">
        <v>7</v>
      </c>
      <c r="B13" s="1746" t="s">
        <v>802</v>
      </c>
      <c r="C13" s="1748" t="s">
        <v>9</v>
      </c>
      <c r="D13" s="1746" t="s">
        <v>832</v>
      </c>
      <c r="E13" s="1746" t="s">
        <v>834</v>
      </c>
      <c r="F13" s="1746" t="s">
        <v>835</v>
      </c>
      <c r="G13" s="476" t="s">
        <v>12</v>
      </c>
      <c r="H13" s="1747" t="s">
        <v>13</v>
      </c>
      <c r="I13" s="1744" t="s">
        <v>14</v>
      </c>
      <c r="J13" s="1744" t="s">
        <v>15</v>
      </c>
      <c r="K13" s="1744" t="s">
        <v>16</v>
      </c>
      <c r="L13" s="1744" t="s">
        <v>17</v>
      </c>
      <c r="M13" s="1744" t="s">
        <v>18</v>
      </c>
      <c r="N13" s="1744" t="s">
        <v>19</v>
      </c>
      <c r="O13" s="1744" t="s">
        <v>20</v>
      </c>
    </row>
    <row r="14" spans="1:15" x14ac:dyDescent="0.25">
      <c r="A14" s="1746"/>
      <c r="B14" s="1746"/>
      <c r="C14" s="1748"/>
      <c r="D14" s="1746"/>
      <c r="E14" s="1746"/>
      <c r="F14" s="1746"/>
      <c r="G14" s="476" t="s">
        <v>21</v>
      </c>
      <c r="H14" s="1747"/>
      <c r="I14" s="1744"/>
      <c r="J14" s="1744"/>
      <c r="K14" s="1744"/>
      <c r="L14" s="1744"/>
      <c r="M14" s="1744"/>
      <c r="N14" s="1744"/>
      <c r="O14" s="174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45" t="s">
        <v>684</v>
      </c>
      <c r="H61" s="1745"/>
      <c r="I61" s="1745"/>
      <c r="J61" s="1745"/>
      <c r="K61" s="174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42" t="s">
        <v>887</v>
      </c>
      <c r="H62" s="1742"/>
      <c r="I62" s="1742"/>
      <c r="J62" s="1742"/>
      <c r="K62" s="1742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43" t="s">
        <v>853</v>
      </c>
      <c r="H63" s="1743"/>
      <c r="I63" s="1743"/>
      <c r="J63" s="1743"/>
      <c r="K63" s="1743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578" t="s">
        <v>0</v>
      </c>
      <c r="B7" s="1578"/>
      <c r="C7" s="1578"/>
      <c r="D7" s="1578"/>
      <c r="E7" s="1578"/>
      <c r="F7" s="1578"/>
      <c r="G7" s="1578"/>
      <c r="H7" s="1578"/>
      <c r="I7" s="1578"/>
      <c r="J7" s="1578"/>
      <c r="K7" s="1578"/>
      <c r="L7" s="1578"/>
      <c r="M7" s="1578"/>
    </row>
    <row r="8" spans="1:13" x14ac:dyDescent="0.25">
      <c r="A8" s="1578" t="s">
        <v>1</v>
      </c>
      <c r="B8" s="1578"/>
      <c r="C8" s="1578"/>
      <c r="D8" s="1578"/>
      <c r="E8" s="1578"/>
      <c r="F8" s="1578"/>
      <c r="G8" s="1578"/>
      <c r="H8" s="1578"/>
      <c r="I8" s="1578"/>
      <c r="J8" s="1578"/>
      <c r="K8" s="1578"/>
      <c r="L8" s="1578"/>
      <c r="M8" s="1578"/>
    </row>
    <row r="9" spans="1:13" x14ac:dyDescent="0.25">
      <c r="A9" s="1578" t="s">
        <v>3</v>
      </c>
      <c r="B9" s="1578"/>
      <c r="C9" s="1578"/>
      <c r="D9" s="1578"/>
      <c r="E9" s="1578"/>
      <c r="F9" s="1578"/>
      <c r="G9" s="1578"/>
      <c r="H9" s="1578"/>
      <c r="I9" s="1578"/>
      <c r="J9" s="1578"/>
      <c r="K9" s="1578"/>
      <c r="L9" s="1578"/>
      <c r="M9" s="1578"/>
    </row>
    <row r="10" spans="1:13" x14ac:dyDescent="0.25">
      <c r="A10" s="1578" t="s">
        <v>906</v>
      </c>
      <c r="B10" s="1578"/>
      <c r="C10" s="1578"/>
      <c r="D10" s="1578"/>
      <c r="E10" s="1578"/>
      <c r="F10" s="1578"/>
      <c r="G10" s="1578"/>
      <c r="H10" s="1578"/>
      <c r="I10" s="1578"/>
      <c r="J10" s="1578"/>
      <c r="K10" s="1578"/>
      <c r="L10" s="1578"/>
      <c r="M10" s="1578"/>
    </row>
    <row r="11" spans="1:13" x14ac:dyDescent="0.25">
      <c r="A11" s="1577" t="s">
        <v>412</v>
      </c>
      <c r="B11" s="1577"/>
      <c r="C11" s="1577"/>
      <c r="D11" s="1577"/>
      <c r="E11" s="1577"/>
      <c r="F11" s="1577"/>
      <c r="G11" s="1577"/>
      <c r="H11" s="1577"/>
      <c r="I11" s="1577"/>
      <c r="J11" s="1577"/>
      <c r="K11" s="1577"/>
      <c r="L11" s="1577"/>
      <c r="M11" s="157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53" t="s">
        <v>7</v>
      </c>
      <c r="B13" s="1753" t="s">
        <v>802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53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589" t="s">
        <v>684</v>
      </c>
      <c r="H26" s="1589"/>
      <c r="I26" s="1589"/>
      <c r="J26" s="1589"/>
      <c r="K26" s="158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51" t="s">
        <v>852</v>
      </c>
      <c r="H27" s="1751"/>
      <c r="I27" s="1751"/>
      <c r="J27" s="1751"/>
      <c r="K27" s="17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52" t="s">
        <v>853</v>
      </c>
      <c r="H28" s="1752"/>
      <c r="I28" s="1752"/>
      <c r="J28" s="1752"/>
      <c r="K28" s="175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9" t="s">
        <v>0</v>
      </c>
      <c r="B7" s="1719"/>
      <c r="C7" s="1719"/>
      <c r="D7" s="1719"/>
      <c r="E7" s="1719"/>
      <c r="F7" s="1719"/>
      <c r="G7" s="1719"/>
      <c r="H7" s="1719"/>
      <c r="I7" s="1719"/>
      <c r="J7" s="1719"/>
      <c r="K7" s="1719"/>
      <c r="L7" s="1719"/>
      <c r="M7" s="1719"/>
      <c r="N7" s="1719"/>
    </row>
    <row r="8" spans="1:14" ht="15.75" x14ac:dyDescent="0.25">
      <c r="A8" s="1719" t="s">
        <v>1</v>
      </c>
      <c r="B8" s="1719"/>
      <c r="C8" s="1719"/>
      <c r="D8" s="1719"/>
      <c r="E8" s="1719"/>
      <c r="F8" s="1719"/>
      <c r="G8" s="1719"/>
      <c r="H8" s="1719"/>
      <c r="I8" s="1719"/>
      <c r="J8" s="1719"/>
      <c r="K8" s="1719"/>
      <c r="L8" s="1719"/>
      <c r="M8" s="1719"/>
      <c r="N8" s="1719"/>
    </row>
    <row r="9" spans="1:14" ht="15.75" x14ac:dyDescent="0.25">
      <c r="A9" s="1719" t="s">
        <v>3</v>
      </c>
      <c r="B9" s="1719"/>
      <c r="C9" s="1719"/>
      <c r="D9" s="1719"/>
      <c r="E9" s="1719"/>
      <c r="F9" s="1719"/>
      <c r="G9" s="1719"/>
      <c r="H9" s="1719"/>
      <c r="I9" s="1719"/>
      <c r="J9" s="1719"/>
      <c r="K9" s="1719"/>
      <c r="L9" s="1719"/>
      <c r="M9" s="1719"/>
      <c r="N9" s="1719"/>
    </row>
    <row r="10" spans="1:14" ht="15.75" x14ac:dyDescent="0.25">
      <c r="A10" s="1719" t="s">
        <v>907</v>
      </c>
      <c r="B10" s="1719"/>
      <c r="C10" s="1719"/>
      <c r="D10" s="1719"/>
      <c r="E10" s="1719"/>
      <c r="F10" s="1719"/>
      <c r="G10" s="1719"/>
      <c r="H10" s="1719"/>
      <c r="I10" s="1719"/>
      <c r="J10" s="1719"/>
      <c r="K10" s="1719"/>
      <c r="L10" s="1719"/>
      <c r="M10" s="1719"/>
      <c r="N10" s="1719"/>
    </row>
    <row r="11" spans="1:14" ht="15.75" x14ac:dyDescent="0.25">
      <c r="A11" s="1684" t="s">
        <v>5</v>
      </c>
      <c r="B11" s="1684"/>
      <c r="C11" s="1684"/>
      <c r="D11" s="1684"/>
      <c r="E11" s="1684"/>
      <c r="F11" s="1684"/>
      <c r="G11" s="1684"/>
      <c r="H11" s="1684"/>
      <c r="I11" s="1684"/>
      <c r="J11" s="1684"/>
      <c r="K11" s="1684"/>
      <c r="L11" s="1684"/>
      <c r="M11" s="1684"/>
      <c r="N11" s="168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46" t="s">
        <v>7</v>
      </c>
      <c r="B13" s="1746" t="s">
        <v>802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46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8" t="s">
        <v>854</v>
      </c>
      <c r="I31" s="1688"/>
      <c r="J31" s="1688"/>
      <c r="K31" s="1688"/>
      <c r="L31" s="1688"/>
      <c r="M31" s="168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6" t="s">
        <v>852</v>
      </c>
      <c r="I32" s="1686"/>
      <c r="J32" s="1686"/>
      <c r="K32" s="1686"/>
      <c r="L32" s="1686"/>
      <c r="M32" s="168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7" t="s">
        <v>853</v>
      </c>
      <c r="I33" s="1687"/>
      <c r="J33" s="1687"/>
      <c r="K33" s="1687"/>
      <c r="L33" s="1687"/>
      <c r="M33" s="168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65"/>
      <c r="H37" s="1665"/>
      <c r="I37" s="1665"/>
      <c r="J37" s="1665"/>
      <c r="K37" s="166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89"/>
      <c r="B41" s="1589"/>
      <c r="C41" s="1589"/>
      <c r="D41" s="1589"/>
      <c r="E41" s="1589"/>
      <c r="F41" s="1589"/>
      <c r="G41" s="1589"/>
      <c r="H41" s="1589"/>
      <c r="I41" s="1589"/>
      <c r="J41" s="1589"/>
      <c r="K41" s="1589"/>
      <c r="L41" s="1589"/>
      <c r="M41" s="1589"/>
      <c r="N41" s="1589"/>
    </row>
    <row r="42" spans="1:14" x14ac:dyDescent="0.25">
      <c r="A42" s="1578"/>
      <c r="B42" s="1578"/>
      <c r="C42" s="1578"/>
      <c r="D42" s="1578"/>
      <c r="E42" s="1578"/>
      <c r="F42" s="1578"/>
      <c r="G42" s="1578"/>
      <c r="H42" s="1578"/>
      <c r="I42" s="1578"/>
      <c r="J42" s="1578"/>
      <c r="K42" s="1578"/>
      <c r="L42" s="1578"/>
      <c r="M42" s="1578"/>
      <c r="N42" s="1578"/>
    </row>
    <row r="43" spans="1:14" x14ac:dyDescent="0.25">
      <c r="A43" s="1589"/>
      <c r="B43" s="1589"/>
      <c r="C43" s="1589"/>
      <c r="D43" s="1589"/>
      <c r="E43" s="1589"/>
      <c r="F43" s="1589"/>
      <c r="G43" s="1589"/>
      <c r="H43" s="1589"/>
      <c r="I43" s="1589"/>
      <c r="J43" s="1589"/>
      <c r="K43" s="1589"/>
      <c r="L43" s="1589"/>
      <c r="M43" s="1589"/>
      <c r="N43" s="158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908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9" t="s">
        <v>854</v>
      </c>
      <c r="H21" s="1759"/>
      <c r="I21" s="1759"/>
      <c r="J21" s="1759"/>
      <c r="K21" s="1759"/>
      <c r="L21" s="175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6" t="s">
        <v>852</v>
      </c>
      <c r="H22" s="1686"/>
      <c r="I22" s="1686"/>
      <c r="J22" s="1686"/>
      <c r="K22" s="1686"/>
      <c r="L22" s="168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7" t="s">
        <v>853</v>
      </c>
      <c r="H23" s="1687"/>
      <c r="I23" s="1687"/>
      <c r="J23" s="1687"/>
      <c r="K23" s="1687"/>
      <c r="L23" s="16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60"/>
      <c r="I24" s="1760"/>
      <c r="J24" s="1760"/>
      <c r="K24" s="1760"/>
      <c r="L24" s="1760"/>
      <c r="M24" s="1760"/>
    </row>
    <row r="25" spans="1:13" x14ac:dyDescent="0.25">
      <c r="A25" s="531"/>
      <c r="B25" s="531"/>
      <c r="C25" s="259"/>
      <c r="D25" s="259"/>
      <c r="E25" s="269"/>
      <c r="F25" s="1687"/>
      <c r="G25" s="1687"/>
      <c r="H25" s="1687"/>
      <c r="I25" s="1687"/>
      <c r="J25" s="1687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909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61" t="s">
        <v>854</v>
      </c>
      <c r="H21" s="1761"/>
      <c r="I21" s="1761"/>
      <c r="J21" s="1761"/>
      <c r="K21" s="1761"/>
      <c r="L21" s="176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2" t="s">
        <v>852</v>
      </c>
      <c r="H22" s="1762"/>
      <c r="I22" s="1762"/>
      <c r="J22" s="1762"/>
      <c r="K22" s="1762"/>
      <c r="L22" s="176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3" t="s">
        <v>853</v>
      </c>
      <c r="H23" s="1763"/>
      <c r="I23" s="1763"/>
      <c r="J23" s="1763"/>
      <c r="K23" s="1763"/>
      <c r="L23" s="176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4"/>
      <c r="I24" s="1764"/>
      <c r="J24" s="1764"/>
      <c r="K24" s="1764"/>
      <c r="L24" s="1764"/>
      <c r="M24" s="1764"/>
    </row>
    <row r="25" spans="1:13" ht="15.75" x14ac:dyDescent="0.25">
      <c r="A25" s="267"/>
      <c r="B25" s="267"/>
      <c r="C25" s="268"/>
      <c r="D25" s="268"/>
      <c r="E25" s="269"/>
      <c r="F25" s="1684"/>
      <c r="G25" s="1684"/>
      <c r="H25" s="1684"/>
      <c r="I25" s="1684"/>
      <c r="J25" s="168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911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2" t="s">
        <v>7</v>
      </c>
      <c r="B14" s="1722" t="s">
        <v>802</v>
      </c>
      <c r="C14" s="1724" t="s">
        <v>9</v>
      </c>
      <c r="D14" s="451" t="s">
        <v>12</v>
      </c>
      <c r="E14" s="1728" t="s">
        <v>13</v>
      </c>
      <c r="F14" s="1732" t="s">
        <v>14</v>
      </c>
      <c r="G14" s="1732" t="s">
        <v>15</v>
      </c>
      <c r="H14" s="1732" t="s">
        <v>16</v>
      </c>
      <c r="I14" s="1732" t="s">
        <v>17</v>
      </c>
      <c r="J14" s="1732" t="s">
        <v>18</v>
      </c>
      <c r="K14" s="1730" t="s">
        <v>19</v>
      </c>
      <c r="L14" s="1735" t="s">
        <v>20</v>
      </c>
    </row>
    <row r="15" spans="1:12" ht="15.75" thickBot="1" x14ac:dyDescent="0.3">
      <c r="A15" s="1723"/>
      <c r="B15" s="1723"/>
      <c r="C15" s="1725"/>
      <c r="D15" s="452" t="s">
        <v>21</v>
      </c>
      <c r="E15" s="1729"/>
      <c r="F15" s="1733"/>
      <c r="G15" s="1733"/>
      <c r="H15" s="1733"/>
      <c r="I15" s="1733"/>
      <c r="J15" s="1733"/>
      <c r="K15" s="1731"/>
      <c r="L15" s="173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767" t="s">
        <v>854</v>
      </c>
      <c r="I187" s="1767"/>
      <c r="J187" s="1767"/>
      <c r="K187" s="1767"/>
      <c r="L187" s="1767"/>
      <c r="M187" s="1767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768" t="s">
        <v>939</v>
      </c>
      <c r="I188" s="1768"/>
      <c r="J188" s="1768"/>
      <c r="K188" s="1768"/>
      <c r="L188" s="1768"/>
      <c r="M188" s="1768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766" t="s">
        <v>938</v>
      </c>
      <c r="I189" s="1766"/>
      <c r="J189" s="1766"/>
      <c r="K189" s="1766"/>
      <c r="L189" s="1766"/>
      <c r="M189" s="1766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764"/>
      <c r="J190" s="1764"/>
      <c r="K190" s="1764"/>
      <c r="L190" s="1764"/>
      <c r="M190" s="1764"/>
      <c r="N190" s="1764"/>
    </row>
    <row r="191" spans="1:14" ht="15.75" x14ac:dyDescent="0.25">
      <c r="A191" s="267"/>
      <c r="B191" s="308"/>
      <c r="C191" s="267"/>
      <c r="D191" s="268"/>
      <c r="E191" s="268"/>
      <c r="F191" s="269"/>
      <c r="G191" s="1684"/>
      <c r="H191" s="1684"/>
      <c r="I191" s="1684"/>
      <c r="J191" s="1684"/>
      <c r="K191" s="1684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  <c r="N9" s="1691"/>
      <c r="O9" s="1691"/>
    </row>
    <row r="10" spans="1:15" x14ac:dyDescent="0.25">
      <c r="A10" s="1691" t="s">
        <v>916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  <c r="N10" s="1691"/>
      <c r="O10" s="1691"/>
    </row>
    <row r="11" spans="1:15" x14ac:dyDescent="0.25">
      <c r="A11" s="1769" t="s">
        <v>406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  <c r="N11" s="1769"/>
      <c r="O11" s="176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46" t="s">
        <v>7</v>
      </c>
      <c r="B13" s="1770" t="s">
        <v>937</v>
      </c>
      <c r="C13" s="1748" t="s">
        <v>9</v>
      </c>
      <c r="D13" s="1753" t="s">
        <v>832</v>
      </c>
      <c r="E13" s="1753" t="s">
        <v>834</v>
      </c>
      <c r="F13" s="1753" t="s">
        <v>835</v>
      </c>
      <c r="G13" s="476" t="s">
        <v>12</v>
      </c>
      <c r="H13" s="1747" t="s">
        <v>13</v>
      </c>
      <c r="I13" s="1744" t="s">
        <v>14</v>
      </c>
      <c r="J13" s="1744" t="s">
        <v>15</v>
      </c>
      <c r="K13" s="1744" t="s">
        <v>16</v>
      </c>
      <c r="L13" s="1744" t="s">
        <v>17</v>
      </c>
      <c r="M13" s="1744" t="s">
        <v>18</v>
      </c>
      <c r="N13" s="1744" t="s">
        <v>19</v>
      </c>
      <c r="O13" s="1744" t="s">
        <v>20</v>
      </c>
    </row>
    <row r="14" spans="1:15" x14ac:dyDescent="0.25">
      <c r="A14" s="1746"/>
      <c r="B14" s="1771"/>
      <c r="C14" s="1748"/>
      <c r="D14" s="1753"/>
      <c r="E14" s="1753"/>
      <c r="F14" s="1753"/>
      <c r="G14" s="476" t="s">
        <v>21</v>
      </c>
      <c r="H14" s="1747"/>
      <c r="I14" s="1744"/>
      <c r="J14" s="1744"/>
      <c r="K14" s="1744"/>
      <c r="L14" s="1744"/>
      <c r="M14" s="1744"/>
      <c r="N14" s="1744"/>
      <c r="O14" s="174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761" t="s">
        <v>854</v>
      </c>
      <c r="L47" s="1761"/>
      <c r="M47" s="1761"/>
      <c r="N47" s="1761"/>
      <c r="O47" s="1761"/>
      <c r="P47" s="1761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762" t="s">
        <v>852</v>
      </c>
      <c r="L48" s="1762"/>
      <c r="M48" s="1762"/>
      <c r="N48" s="1762"/>
      <c r="O48" s="1762"/>
      <c r="P48" s="1762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763" t="s">
        <v>853</v>
      </c>
      <c r="L49" s="1763"/>
      <c r="M49" s="1763"/>
      <c r="N49" s="1763"/>
      <c r="O49" s="1763"/>
      <c r="P49" s="1763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764"/>
      <c r="M50" s="1764"/>
      <c r="N50" s="1764"/>
      <c r="O50" s="1764"/>
      <c r="P50" s="1764"/>
      <c r="Q50" s="1764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684"/>
      <c r="K51" s="1684"/>
      <c r="L51" s="1684"/>
      <c r="M51" s="1684"/>
      <c r="N51" s="1684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922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761" t="s">
        <v>854</v>
      </c>
      <c r="I63" s="1761"/>
      <c r="J63" s="1761"/>
      <c r="K63" s="1761"/>
      <c r="L63" s="1761"/>
      <c r="M63" s="1761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762" t="s">
        <v>852</v>
      </c>
      <c r="I64" s="1762"/>
      <c r="J64" s="1762"/>
      <c r="K64" s="1762"/>
      <c r="L64" s="1762"/>
      <c r="M64" s="1762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763" t="s">
        <v>853</v>
      </c>
      <c r="I65" s="1763"/>
      <c r="J65" s="1763"/>
      <c r="K65" s="1763"/>
      <c r="L65" s="1763"/>
      <c r="M65" s="1763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764"/>
      <c r="J66" s="1764"/>
      <c r="K66" s="1764"/>
      <c r="L66" s="1764"/>
      <c r="M66" s="1764"/>
      <c r="N66" s="1764"/>
    </row>
    <row r="67" spans="1:14" ht="15.75" x14ac:dyDescent="0.25">
      <c r="A67" s="267"/>
      <c r="B67" s="267"/>
      <c r="C67" s="267"/>
      <c r="D67" s="268"/>
      <c r="E67" s="268"/>
      <c r="F67" s="269"/>
      <c r="G67" s="1684"/>
      <c r="H67" s="1684"/>
      <c r="I67" s="1684"/>
      <c r="J67" s="1684"/>
      <c r="K67" s="1684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926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761" t="s">
        <v>854</v>
      </c>
      <c r="I30" s="1761"/>
      <c r="J30" s="1761"/>
      <c r="K30" s="1761"/>
      <c r="L30" s="1761"/>
      <c r="M30" s="176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762" t="s">
        <v>852</v>
      </c>
      <c r="I31" s="1762"/>
      <c r="J31" s="1762"/>
      <c r="K31" s="1762"/>
      <c r="L31" s="1762"/>
      <c r="M31" s="176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763" t="s">
        <v>853</v>
      </c>
      <c r="I32" s="1763"/>
      <c r="J32" s="1763"/>
      <c r="K32" s="1763"/>
      <c r="L32" s="1763"/>
      <c r="M32" s="1763"/>
    </row>
    <row r="33" spans="7:14" x14ac:dyDescent="0.25">
      <c r="G33" s="540"/>
      <c r="H33" s="537"/>
      <c r="I33" s="1764"/>
      <c r="J33" s="1764"/>
      <c r="K33" s="1764"/>
      <c r="L33" s="1764"/>
      <c r="M33" s="1764"/>
      <c r="N33" s="1764"/>
    </row>
    <row r="34" spans="7:14" ht="15.75" x14ac:dyDescent="0.25">
      <c r="G34" s="1684"/>
      <c r="H34" s="1684"/>
      <c r="I34" s="1684"/>
      <c r="J34" s="1684"/>
      <c r="K34" s="1684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931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932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9" t="s">
        <v>854</v>
      </c>
      <c r="H21" s="1759"/>
      <c r="I21" s="1759"/>
      <c r="J21" s="1759"/>
      <c r="K21" s="1759"/>
      <c r="L21" s="175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6" t="s">
        <v>852</v>
      </c>
      <c r="H22" s="1686"/>
      <c r="I22" s="1686"/>
      <c r="J22" s="1686"/>
      <c r="K22" s="1686"/>
      <c r="L22" s="168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7" t="s">
        <v>853</v>
      </c>
      <c r="H23" s="1687"/>
      <c r="I23" s="1687"/>
      <c r="J23" s="1687"/>
      <c r="K23" s="1687"/>
      <c r="L23" s="16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60"/>
      <c r="I24" s="1760"/>
      <c r="J24" s="1760"/>
      <c r="K24" s="1760"/>
      <c r="L24" s="1760"/>
      <c r="M24" s="1760"/>
    </row>
    <row r="25" spans="1:13" x14ac:dyDescent="0.25">
      <c r="A25" s="531"/>
      <c r="B25" s="531"/>
      <c r="C25" s="259"/>
      <c r="D25" s="259"/>
      <c r="E25" s="269"/>
      <c r="F25" s="1687"/>
      <c r="G25" s="1687"/>
      <c r="H25" s="1687"/>
      <c r="I25" s="1687"/>
      <c r="J25" s="1687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934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61" t="s">
        <v>854</v>
      </c>
      <c r="H21" s="1761"/>
      <c r="I21" s="1761"/>
      <c r="J21" s="1761"/>
      <c r="K21" s="1761"/>
      <c r="L21" s="176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2" t="s">
        <v>852</v>
      </c>
      <c r="H22" s="1762"/>
      <c r="I22" s="1762"/>
      <c r="J22" s="1762"/>
      <c r="K22" s="1762"/>
      <c r="L22" s="176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3" t="s">
        <v>853</v>
      </c>
      <c r="H23" s="1763"/>
      <c r="I23" s="1763"/>
      <c r="J23" s="1763"/>
      <c r="K23" s="1763"/>
      <c r="L23" s="176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4"/>
      <c r="I24" s="1764"/>
      <c r="J24" s="1764"/>
      <c r="K24" s="1764"/>
      <c r="L24" s="1764"/>
      <c r="M24" s="1764"/>
    </row>
    <row r="25" spans="1:13" ht="15.75" x14ac:dyDescent="0.25">
      <c r="A25" s="267"/>
      <c r="B25" s="267"/>
      <c r="C25" s="268"/>
      <c r="D25" s="268"/>
      <c r="E25" s="269"/>
      <c r="F25" s="1684"/>
      <c r="G25" s="1684"/>
      <c r="H25" s="1684"/>
      <c r="I25" s="1684"/>
      <c r="J25" s="168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942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2" t="s">
        <v>7</v>
      </c>
      <c r="B14" s="1722" t="s">
        <v>802</v>
      </c>
      <c r="C14" s="1724" t="s">
        <v>9</v>
      </c>
      <c r="D14" s="451" t="s">
        <v>12</v>
      </c>
      <c r="E14" s="1728" t="s">
        <v>13</v>
      </c>
      <c r="F14" s="1732" t="s">
        <v>14</v>
      </c>
      <c r="G14" s="1732" t="s">
        <v>15</v>
      </c>
      <c r="H14" s="1732" t="s">
        <v>16</v>
      </c>
      <c r="I14" s="1732" t="s">
        <v>17</v>
      </c>
      <c r="J14" s="1732" t="s">
        <v>18</v>
      </c>
      <c r="K14" s="1730" t="s">
        <v>19</v>
      </c>
      <c r="L14" s="1735" t="s">
        <v>20</v>
      </c>
    </row>
    <row r="15" spans="1:12" ht="15.75" thickBot="1" x14ac:dyDescent="0.3">
      <c r="A15" s="1723"/>
      <c r="B15" s="1723"/>
      <c r="C15" s="1725"/>
      <c r="D15" s="452" t="s">
        <v>21</v>
      </c>
      <c r="E15" s="1729"/>
      <c r="F15" s="1733"/>
      <c r="G15" s="1733"/>
      <c r="H15" s="1733"/>
      <c r="I15" s="1733"/>
      <c r="J15" s="1733"/>
      <c r="K15" s="1731"/>
      <c r="L15" s="173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767" t="s">
        <v>854</v>
      </c>
      <c r="I190" s="1767"/>
      <c r="J190" s="1767"/>
      <c r="K190" s="1767"/>
      <c r="L190" s="1767"/>
      <c r="M190" s="1767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768" t="s">
        <v>939</v>
      </c>
      <c r="I191" s="1768"/>
      <c r="J191" s="1768"/>
      <c r="K191" s="1768"/>
      <c r="L191" s="1768"/>
      <c r="M191" s="1768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766" t="s">
        <v>938</v>
      </c>
      <c r="I192" s="1766"/>
      <c r="J192" s="1766"/>
      <c r="K192" s="1766"/>
      <c r="L192" s="1766"/>
      <c r="M192" s="1766"/>
    </row>
    <row r="193" spans="7:14" x14ac:dyDescent="0.25">
      <c r="G193" s="540"/>
      <c r="H193" s="537"/>
      <c r="I193" s="1764"/>
      <c r="J193" s="1764"/>
      <c r="K193" s="1764"/>
      <c r="L193" s="1764"/>
      <c r="M193" s="1764"/>
      <c r="N193" s="1764"/>
    </row>
    <row r="194" spans="7:14" ht="15.75" x14ac:dyDescent="0.25">
      <c r="G194" s="1684"/>
      <c r="H194" s="1684"/>
      <c r="I194" s="1684"/>
      <c r="J194" s="1684"/>
      <c r="K194" s="1684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949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761" t="s">
        <v>854</v>
      </c>
      <c r="I87" s="1761"/>
      <c r="J87" s="1761"/>
      <c r="K87" s="1761"/>
      <c r="L87" s="1761"/>
      <c r="M87" s="1761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762" t="s">
        <v>852</v>
      </c>
      <c r="I88" s="1762"/>
      <c r="J88" s="1762"/>
      <c r="K88" s="1762"/>
      <c r="L88" s="1762"/>
      <c r="M88" s="1762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763" t="s">
        <v>853</v>
      </c>
      <c r="I89" s="1763"/>
      <c r="J89" s="1763"/>
      <c r="K89" s="1763"/>
      <c r="L89" s="1763"/>
      <c r="M89" s="1763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764"/>
      <c r="J90" s="1764"/>
      <c r="K90" s="1764"/>
      <c r="L90" s="1764"/>
      <c r="M90" s="1764"/>
      <c r="N90" s="1764"/>
    </row>
    <row r="91" spans="1:14" ht="15.75" x14ac:dyDescent="0.25">
      <c r="A91" s="267"/>
      <c r="B91" s="267"/>
      <c r="C91" s="267"/>
      <c r="D91" s="268"/>
      <c r="E91" s="268"/>
      <c r="F91" s="269"/>
      <c r="G91" s="1684"/>
      <c r="H91" s="1684"/>
      <c r="I91" s="1684"/>
      <c r="J91" s="1684"/>
      <c r="K91" s="1684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943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761" t="s">
        <v>854</v>
      </c>
      <c r="I30" s="1761"/>
      <c r="J30" s="1761"/>
      <c r="K30" s="1761"/>
      <c r="L30" s="1761"/>
      <c r="M30" s="176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762" t="s">
        <v>852</v>
      </c>
      <c r="I31" s="1762"/>
      <c r="J31" s="1762"/>
      <c r="K31" s="1762"/>
      <c r="L31" s="1762"/>
      <c r="M31" s="176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763" t="s">
        <v>853</v>
      </c>
      <c r="I32" s="1763"/>
      <c r="J32" s="1763"/>
      <c r="K32" s="1763"/>
      <c r="L32" s="1763"/>
      <c r="M32" s="1763"/>
    </row>
    <row r="33" spans="7:14" x14ac:dyDescent="0.25">
      <c r="G33" s="540"/>
      <c r="H33" s="537"/>
      <c r="I33" s="1764"/>
      <c r="J33" s="1764"/>
      <c r="K33" s="1764"/>
      <c r="L33" s="1764"/>
      <c r="M33" s="1764"/>
      <c r="N33" s="1764"/>
    </row>
    <row r="34" spans="7:14" ht="15.75" x14ac:dyDescent="0.25">
      <c r="G34" s="1684"/>
      <c r="H34" s="1684"/>
      <c r="I34" s="1684"/>
      <c r="J34" s="1684"/>
      <c r="K34" s="1684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950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761" t="s">
        <v>854</v>
      </c>
      <c r="I42" s="1761"/>
      <c r="J42" s="1761"/>
      <c r="K42" s="1761"/>
      <c r="L42" s="1761"/>
      <c r="M42" s="176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762" t="s">
        <v>852</v>
      </c>
      <c r="I43" s="1762"/>
      <c r="J43" s="1762"/>
      <c r="K43" s="1762"/>
      <c r="L43" s="1762"/>
      <c r="M43" s="176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763" t="s">
        <v>853</v>
      </c>
      <c r="I44" s="1763"/>
      <c r="J44" s="1763"/>
      <c r="K44" s="1763"/>
      <c r="L44" s="1763"/>
      <c r="M44" s="176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764"/>
      <c r="J45" s="1764"/>
      <c r="K45" s="1764"/>
      <c r="L45" s="1764"/>
      <c r="M45" s="1764"/>
      <c r="N45" s="1764"/>
    </row>
    <row r="46" spans="1:14" ht="15.75" x14ac:dyDescent="0.25">
      <c r="A46" s="267"/>
      <c r="B46" s="267"/>
      <c r="C46" s="267"/>
      <c r="D46" s="268"/>
      <c r="E46" s="268"/>
      <c r="F46" s="269"/>
      <c r="G46" s="1684"/>
      <c r="H46" s="1684"/>
      <c r="I46" s="1684"/>
      <c r="J46" s="1684"/>
      <c r="K46" s="168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957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9" t="s">
        <v>854</v>
      </c>
      <c r="H21" s="1759"/>
      <c r="I21" s="1759"/>
      <c r="J21" s="1759"/>
      <c r="K21" s="1759"/>
      <c r="L21" s="175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6" t="s">
        <v>852</v>
      </c>
      <c r="H22" s="1686"/>
      <c r="I22" s="1686"/>
      <c r="J22" s="1686"/>
      <c r="K22" s="1686"/>
      <c r="L22" s="168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7" t="s">
        <v>853</v>
      </c>
      <c r="H23" s="1687"/>
      <c r="I23" s="1687"/>
      <c r="J23" s="1687"/>
      <c r="K23" s="1687"/>
      <c r="L23" s="168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60"/>
      <c r="I24" s="1760"/>
      <c r="J24" s="1760"/>
      <c r="K24" s="1760"/>
      <c r="L24" s="1760"/>
      <c r="M24" s="1760"/>
    </row>
    <row r="25" spans="1:13" x14ac:dyDescent="0.25">
      <c r="A25" s="531"/>
      <c r="B25" s="531"/>
      <c r="C25" s="259"/>
      <c r="D25" s="259"/>
      <c r="E25" s="269"/>
      <c r="F25" s="1687"/>
      <c r="G25" s="1687"/>
      <c r="H25" s="1687"/>
      <c r="I25" s="1687"/>
      <c r="J25" s="1687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958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6" t="s">
        <v>7</v>
      </c>
      <c r="B12" s="1746" t="s">
        <v>802</v>
      </c>
      <c r="C12" s="1746" t="s">
        <v>9</v>
      </c>
      <c r="D12" s="1746" t="s">
        <v>832</v>
      </c>
      <c r="E12" s="390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1:13" ht="16.5" customHeight="1" x14ac:dyDescent="0.25">
      <c r="A13" s="1746"/>
      <c r="B13" s="1746"/>
      <c r="C13" s="1746"/>
      <c r="D13" s="1746"/>
      <c r="E13" s="390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61" t="s">
        <v>854</v>
      </c>
      <c r="H21" s="1761"/>
      <c r="I21" s="1761"/>
      <c r="J21" s="1761"/>
      <c r="K21" s="1761"/>
      <c r="L21" s="176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2" t="s">
        <v>852</v>
      </c>
      <c r="H22" s="1762"/>
      <c r="I22" s="1762"/>
      <c r="J22" s="1762"/>
      <c r="K22" s="1762"/>
      <c r="L22" s="176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3" t="s">
        <v>853</v>
      </c>
      <c r="H23" s="1763"/>
      <c r="I23" s="1763"/>
      <c r="J23" s="1763"/>
      <c r="K23" s="1763"/>
      <c r="L23" s="176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4"/>
      <c r="I24" s="1764"/>
      <c r="J24" s="1764"/>
      <c r="K24" s="1764"/>
      <c r="L24" s="1764"/>
      <c r="M24" s="1764"/>
    </row>
    <row r="25" spans="1:13" ht="15.75" x14ac:dyDescent="0.25">
      <c r="A25" s="267"/>
      <c r="B25" s="267"/>
      <c r="C25" s="268"/>
      <c r="D25" s="268"/>
      <c r="E25" s="269"/>
      <c r="F25" s="1684"/>
      <c r="G25" s="1684"/>
      <c r="H25" s="1684"/>
      <c r="I25" s="1684"/>
      <c r="J25" s="1684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580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2" t="s">
        <v>7</v>
      </c>
      <c r="B14" s="1722" t="s">
        <v>802</v>
      </c>
      <c r="C14" s="1724" t="s">
        <v>9</v>
      </c>
      <c r="D14" s="451" t="s">
        <v>12</v>
      </c>
      <c r="E14" s="1728" t="s">
        <v>13</v>
      </c>
      <c r="F14" s="1732" t="s">
        <v>14</v>
      </c>
      <c r="G14" s="1732" t="s">
        <v>15</v>
      </c>
      <c r="H14" s="1732" t="s">
        <v>16</v>
      </c>
      <c r="I14" s="1732" t="s">
        <v>17</v>
      </c>
      <c r="J14" s="1732" t="s">
        <v>18</v>
      </c>
      <c r="K14" s="1730" t="s">
        <v>19</v>
      </c>
      <c r="L14" s="1735" t="s">
        <v>20</v>
      </c>
    </row>
    <row r="15" spans="1:12" ht="15.75" thickBot="1" x14ac:dyDescent="0.3">
      <c r="A15" s="1723"/>
      <c r="B15" s="1723"/>
      <c r="C15" s="1725"/>
      <c r="D15" s="452" t="s">
        <v>21</v>
      </c>
      <c r="E15" s="1729"/>
      <c r="F15" s="1733"/>
      <c r="G15" s="1733"/>
      <c r="H15" s="1733"/>
      <c r="I15" s="1733"/>
      <c r="J15" s="1733"/>
      <c r="K15" s="1731"/>
      <c r="L15" s="173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7" t="s">
        <v>854</v>
      </c>
      <c r="I188" s="1767"/>
      <c r="J188" s="1767"/>
      <c r="K188" s="1767"/>
      <c r="L188" s="1767"/>
      <c r="M188" s="176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8" t="s">
        <v>939</v>
      </c>
      <c r="I189" s="1768"/>
      <c r="J189" s="1768"/>
      <c r="K189" s="1768"/>
      <c r="L189" s="1768"/>
      <c r="M189" s="176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6" t="s">
        <v>938</v>
      </c>
      <c r="I190" s="1766"/>
      <c r="J190" s="1766"/>
      <c r="K190" s="1766"/>
      <c r="L190" s="1766"/>
      <c r="M190" s="176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4"/>
      <c r="J191" s="1764"/>
      <c r="K191" s="1764"/>
      <c r="L191" s="1764"/>
      <c r="M191" s="1764"/>
      <c r="N191" s="1764"/>
    </row>
    <row r="192" spans="1:14" ht="15.75" x14ac:dyDescent="0.25">
      <c r="A192" s="267"/>
      <c r="B192" s="308"/>
      <c r="C192" s="267"/>
      <c r="D192" s="268"/>
      <c r="E192" s="268"/>
      <c r="F192" s="269"/>
      <c r="G192" s="1684"/>
      <c r="H192" s="1684"/>
      <c r="I192" s="1684"/>
      <c r="J192" s="1684"/>
      <c r="K192" s="168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964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761" t="s">
        <v>854</v>
      </c>
      <c r="I84" s="1761"/>
      <c r="J84" s="1761"/>
      <c r="K84" s="1761"/>
      <c r="L84" s="1761"/>
      <c r="M84" s="1761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762" t="s">
        <v>852</v>
      </c>
      <c r="I85" s="1762"/>
      <c r="J85" s="1762"/>
      <c r="K85" s="1762"/>
      <c r="L85" s="1762"/>
      <c r="M85" s="1762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763" t="s">
        <v>853</v>
      </c>
      <c r="I86" s="1763"/>
      <c r="J86" s="1763"/>
      <c r="K86" s="1763"/>
      <c r="L86" s="1763"/>
      <c r="M86" s="1763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764"/>
      <c r="J87" s="1764"/>
      <c r="K87" s="1764"/>
      <c r="L87" s="1764"/>
      <c r="M87" s="1764"/>
      <c r="N87" s="1764"/>
    </row>
    <row r="88" spans="1:14" ht="15.75" x14ac:dyDescent="0.25">
      <c r="A88" s="267"/>
      <c r="B88" s="267"/>
      <c r="C88" s="267"/>
      <c r="D88" s="268"/>
      <c r="E88" s="268"/>
      <c r="F88" s="269"/>
      <c r="G88" s="1684"/>
      <c r="H88" s="1684"/>
      <c r="I88" s="1684"/>
      <c r="J88" s="1684"/>
      <c r="K88" s="1684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966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61" t="s">
        <v>854</v>
      </c>
      <c r="I31" s="1761"/>
      <c r="J31" s="1761"/>
      <c r="K31" s="1761"/>
      <c r="L31" s="1761"/>
      <c r="M31" s="176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2" t="s">
        <v>852</v>
      </c>
      <c r="I32" s="1762"/>
      <c r="J32" s="1762"/>
      <c r="K32" s="1762"/>
      <c r="L32" s="1762"/>
      <c r="M32" s="176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3" t="s">
        <v>853</v>
      </c>
      <c r="I33" s="1763"/>
      <c r="J33" s="1763"/>
      <c r="K33" s="1763"/>
      <c r="L33" s="1763"/>
      <c r="M33" s="176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4"/>
      <c r="J34" s="1764"/>
      <c r="K34" s="1764"/>
      <c r="L34" s="1764"/>
      <c r="M34" s="1764"/>
      <c r="N34" s="1764"/>
    </row>
    <row r="35" spans="1:14" ht="15.75" x14ac:dyDescent="0.25">
      <c r="A35" s="267"/>
      <c r="B35" s="267"/>
      <c r="C35" s="267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963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759" t="s">
        <v>854</v>
      </c>
      <c r="G21" s="1759"/>
      <c r="H21" s="1759"/>
      <c r="I21" s="1759"/>
      <c r="J21" s="1759"/>
      <c r="K21" s="175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86" t="s">
        <v>852</v>
      </c>
      <c r="G22" s="1686"/>
      <c r="H22" s="1686"/>
      <c r="I22" s="1686"/>
      <c r="J22" s="1686"/>
      <c r="K22" s="168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87" t="s">
        <v>853</v>
      </c>
      <c r="G23" s="1687"/>
      <c r="H23" s="1687"/>
      <c r="I23" s="1687"/>
      <c r="J23" s="1687"/>
      <c r="K23" s="1687"/>
      <c r="L23" s="259"/>
    </row>
    <row r="24" spans="1:12" x14ac:dyDescent="0.25">
      <c r="A24" s="535"/>
      <c r="B24" s="535"/>
      <c r="C24" s="536"/>
      <c r="D24" s="271"/>
      <c r="E24" s="269"/>
      <c r="F24" s="259"/>
      <c r="G24" s="1760"/>
      <c r="H24" s="1760"/>
      <c r="I24" s="1760"/>
      <c r="J24" s="1760"/>
      <c r="K24" s="1760"/>
      <c r="L24" s="1760"/>
    </row>
    <row r="25" spans="1:12" x14ac:dyDescent="0.25">
      <c r="A25" s="531"/>
      <c r="B25" s="531"/>
      <c r="C25" s="259"/>
      <c r="D25" s="269"/>
      <c r="E25" s="1687"/>
      <c r="F25" s="1687"/>
      <c r="G25" s="1687"/>
      <c r="H25" s="1687"/>
      <c r="I25" s="1687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971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970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761" t="s">
        <v>854</v>
      </c>
      <c r="I42" s="1761"/>
      <c r="J42" s="1761"/>
      <c r="K42" s="1761"/>
      <c r="L42" s="1761"/>
      <c r="M42" s="176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762" t="s">
        <v>852</v>
      </c>
      <c r="I43" s="1762"/>
      <c r="J43" s="1762"/>
      <c r="K43" s="1762"/>
      <c r="L43" s="1762"/>
      <c r="M43" s="176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763" t="s">
        <v>853</v>
      </c>
      <c r="I44" s="1763"/>
      <c r="J44" s="1763"/>
      <c r="K44" s="1763"/>
      <c r="L44" s="1763"/>
      <c r="M44" s="176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764"/>
      <c r="J45" s="1764"/>
      <c r="K45" s="1764"/>
      <c r="L45" s="1764"/>
      <c r="M45" s="1764"/>
      <c r="N45" s="1764"/>
    </row>
    <row r="46" spans="1:14" ht="15.75" x14ac:dyDescent="0.25">
      <c r="A46" s="267"/>
      <c r="B46" s="267"/>
      <c r="C46" s="267"/>
      <c r="D46" s="268"/>
      <c r="E46" s="268"/>
      <c r="F46" s="269"/>
      <c r="G46" s="1684"/>
      <c r="H46" s="1684"/>
      <c r="I46" s="1684"/>
      <c r="J46" s="1684"/>
      <c r="K46" s="168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972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7" t="s">
        <v>854</v>
      </c>
      <c r="I188" s="1767"/>
      <c r="J188" s="1767"/>
      <c r="K188" s="1767"/>
      <c r="L188" s="1767"/>
      <c r="M188" s="176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8" t="s">
        <v>939</v>
      </c>
      <c r="I189" s="1768"/>
      <c r="J189" s="1768"/>
      <c r="K189" s="1768"/>
      <c r="L189" s="1768"/>
      <c r="M189" s="176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6" t="s">
        <v>938</v>
      </c>
      <c r="I190" s="1766"/>
      <c r="J190" s="1766"/>
      <c r="K190" s="1766"/>
      <c r="L190" s="1766"/>
      <c r="M190" s="176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4"/>
      <c r="J191" s="1764"/>
      <c r="K191" s="1764"/>
      <c r="L191" s="1764"/>
      <c r="M191" s="1764"/>
      <c r="N191" s="1764"/>
    </row>
    <row r="192" spans="1:14" ht="15.75" x14ac:dyDescent="0.25">
      <c r="A192" s="267"/>
      <c r="B192" s="308"/>
      <c r="C192" s="267"/>
      <c r="D192" s="268"/>
      <c r="E192" s="268"/>
      <c r="F192" s="269"/>
      <c r="G192" s="1684"/>
      <c r="H192" s="1684"/>
      <c r="I192" s="1684"/>
      <c r="J192" s="1684"/>
      <c r="K192" s="168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973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61" t="s">
        <v>854</v>
      </c>
      <c r="I85" s="1761"/>
      <c r="J85" s="1761"/>
      <c r="K85" s="1761"/>
      <c r="L85" s="1761"/>
      <c r="M85" s="176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2" t="s">
        <v>852</v>
      </c>
      <c r="I86" s="1762"/>
      <c r="J86" s="1762"/>
      <c r="K86" s="1762"/>
      <c r="L86" s="1762"/>
      <c r="M86" s="176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763" t="s">
        <v>853</v>
      </c>
      <c r="I87" s="1763"/>
      <c r="J87" s="1763"/>
      <c r="K87" s="1763"/>
      <c r="L87" s="1763"/>
      <c r="M87" s="176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4"/>
      <c r="J88" s="1764"/>
      <c r="K88" s="1764"/>
      <c r="L88" s="1764"/>
      <c r="M88" s="1764"/>
      <c r="N88" s="1764"/>
    </row>
    <row r="89" spans="1:14" ht="15.75" x14ac:dyDescent="0.25">
      <c r="A89" s="267"/>
      <c r="B89" s="267"/>
      <c r="C89" s="267"/>
      <c r="D89" s="268"/>
      <c r="E89" s="268"/>
      <c r="F89" s="269"/>
      <c r="G89" s="1684"/>
      <c r="H89" s="1684"/>
      <c r="I89" s="1684"/>
      <c r="J89" s="1684"/>
      <c r="K89" s="168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974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61" t="s">
        <v>854</v>
      </c>
      <c r="I31" s="1761"/>
      <c r="J31" s="1761"/>
      <c r="K31" s="1761"/>
      <c r="L31" s="1761"/>
      <c r="M31" s="176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2" t="s">
        <v>852</v>
      </c>
      <c r="I32" s="1762"/>
      <c r="J32" s="1762"/>
      <c r="K32" s="1762"/>
      <c r="L32" s="1762"/>
      <c r="M32" s="176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3" t="s">
        <v>853</v>
      </c>
      <c r="I33" s="1763"/>
      <c r="J33" s="1763"/>
      <c r="K33" s="1763"/>
      <c r="L33" s="1763"/>
      <c r="M33" s="176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4"/>
      <c r="J34" s="1764"/>
      <c r="K34" s="1764"/>
      <c r="L34" s="1764"/>
      <c r="M34" s="1764"/>
      <c r="N34" s="1764"/>
    </row>
    <row r="35" spans="1:14" ht="15.75" x14ac:dyDescent="0.25">
      <c r="A35" s="267"/>
      <c r="B35" s="267"/>
      <c r="C35" s="267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975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870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759" t="s">
        <v>854</v>
      </c>
      <c r="G21" s="1759"/>
      <c r="H21" s="1759"/>
      <c r="I21" s="1759"/>
      <c r="J21" s="1759"/>
      <c r="K21" s="175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86" t="s">
        <v>852</v>
      </c>
      <c r="G22" s="1686"/>
      <c r="H22" s="1686"/>
      <c r="I22" s="1686"/>
      <c r="J22" s="1686"/>
      <c r="K22" s="168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87" t="s">
        <v>853</v>
      </c>
      <c r="G23" s="1687"/>
      <c r="H23" s="1687"/>
      <c r="I23" s="1687"/>
      <c r="J23" s="1687"/>
      <c r="K23" s="1687"/>
      <c r="L23" s="259"/>
    </row>
    <row r="24" spans="1:12" x14ac:dyDescent="0.25">
      <c r="A24" s="535"/>
      <c r="B24" s="535"/>
      <c r="C24" s="536"/>
      <c r="D24" s="271"/>
      <c r="E24" s="269"/>
      <c r="F24" s="259"/>
      <c r="G24" s="1760"/>
      <c r="H24" s="1760"/>
      <c r="I24" s="1760"/>
      <c r="J24" s="1760"/>
      <c r="K24" s="1760"/>
      <c r="L24" s="1760"/>
    </row>
    <row r="25" spans="1:12" x14ac:dyDescent="0.25">
      <c r="A25" s="531"/>
      <c r="B25" s="531"/>
      <c r="C25" s="259"/>
      <c r="D25" s="269"/>
      <c r="E25" s="1687"/>
      <c r="F25" s="1687"/>
      <c r="G25" s="1687"/>
      <c r="H25" s="1687"/>
      <c r="I25" s="1687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976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977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981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767" t="s">
        <v>854</v>
      </c>
      <c r="I189" s="1767"/>
      <c r="J189" s="1767"/>
      <c r="K189" s="1767"/>
      <c r="L189" s="1767"/>
      <c r="M189" s="1767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768" t="s">
        <v>939</v>
      </c>
      <c r="I190" s="1768"/>
      <c r="J190" s="1768"/>
      <c r="K190" s="1768"/>
      <c r="L190" s="1768"/>
      <c r="M190" s="1768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766" t="s">
        <v>938</v>
      </c>
      <c r="I191" s="1766"/>
      <c r="J191" s="1766"/>
      <c r="K191" s="1766"/>
      <c r="L191" s="1766"/>
      <c r="M191" s="1766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764"/>
      <c r="J192" s="1764"/>
      <c r="K192" s="1764"/>
      <c r="L192" s="1764"/>
      <c r="M192" s="1764"/>
      <c r="N192" s="1764"/>
    </row>
    <row r="193" spans="7:11" ht="15.75" x14ac:dyDescent="0.25">
      <c r="G193" s="1684"/>
      <c r="H193" s="1684"/>
      <c r="I193" s="1684"/>
      <c r="J193" s="1684"/>
      <c r="K193" s="1684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982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61" t="s">
        <v>854</v>
      </c>
      <c r="I85" s="1761"/>
      <c r="J85" s="1761"/>
      <c r="K85" s="1761"/>
      <c r="L85" s="1761"/>
      <c r="M85" s="176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2" t="s">
        <v>852</v>
      </c>
      <c r="I86" s="1762"/>
      <c r="J86" s="1762"/>
      <c r="K86" s="1762"/>
      <c r="L86" s="1762"/>
      <c r="M86" s="176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763" t="s">
        <v>853</v>
      </c>
      <c r="I87" s="1763"/>
      <c r="J87" s="1763"/>
      <c r="K87" s="1763"/>
      <c r="L87" s="1763"/>
      <c r="M87" s="176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4"/>
      <c r="J88" s="1764"/>
      <c r="K88" s="1764"/>
      <c r="L88" s="1764"/>
      <c r="M88" s="1764"/>
      <c r="N88" s="1764"/>
    </row>
    <row r="89" spans="1:14" ht="15.75" x14ac:dyDescent="0.25">
      <c r="A89" s="267"/>
      <c r="B89" s="267"/>
      <c r="C89" s="267"/>
      <c r="D89" s="268"/>
      <c r="E89" s="268"/>
      <c r="F89" s="269"/>
      <c r="G89" s="1684"/>
      <c r="H89" s="1684"/>
      <c r="I89" s="1684"/>
      <c r="J89" s="1684"/>
      <c r="K89" s="168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983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984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985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61" t="s">
        <v>854</v>
      </c>
      <c r="I31" s="1761"/>
      <c r="J31" s="1761"/>
      <c r="K31" s="1761"/>
      <c r="L31" s="1761"/>
      <c r="M31" s="176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2" t="s">
        <v>852</v>
      </c>
      <c r="I32" s="1762"/>
      <c r="J32" s="1762"/>
      <c r="K32" s="1762"/>
      <c r="L32" s="1762"/>
      <c r="M32" s="176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3" t="s">
        <v>853</v>
      </c>
      <c r="I33" s="1763"/>
      <c r="J33" s="1763"/>
      <c r="K33" s="1763"/>
      <c r="L33" s="1763"/>
      <c r="M33" s="176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4"/>
      <c r="J34" s="1764"/>
      <c r="K34" s="1764"/>
      <c r="L34" s="1764"/>
      <c r="M34" s="1764"/>
      <c r="N34" s="1764"/>
    </row>
    <row r="35" spans="1:14" ht="15.75" x14ac:dyDescent="0.25">
      <c r="A35" s="267"/>
      <c r="B35" s="267"/>
      <c r="C35" s="267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991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7" t="s">
        <v>854</v>
      </c>
      <c r="I188" s="1767"/>
      <c r="J188" s="1767"/>
      <c r="K188" s="1767"/>
      <c r="L188" s="1767"/>
      <c r="M188" s="176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8" t="s">
        <v>939</v>
      </c>
      <c r="I189" s="1768"/>
      <c r="J189" s="1768"/>
      <c r="K189" s="1768"/>
      <c r="L189" s="1768"/>
      <c r="M189" s="176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6" t="s">
        <v>938</v>
      </c>
      <c r="I190" s="1766"/>
      <c r="J190" s="1766"/>
      <c r="K190" s="1766"/>
      <c r="L190" s="1766"/>
      <c r="M190" s="176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4"/>
      <c r="J191" s="1764"/>
      <c r="K191" s="1764"/>
      <c r="L191" s="1764"/>
      <c r="M191" s="1764"/>
      <c r="N191" s="1764"/>
    </row>
    <row r="192" spans="1:14" ht="15.75" x14ac:dyDescent="0.25">
      <c r="A192" s="267"/>
      <c r="B192" s="308"/>
      <c r="C192" s="267"/>
      <c r="D192" s="268"/>
      <c r="E192" s="268"/>
      <c r="F192" s="269"/>
      <c r="G192" s="1684"/>
      <c r="H192" s="1684"/>
      <c r="I192" s="1684"/>
      <c r="J192" s="1684"/>
      <c r="K192" s="168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992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761" t="s">
        <v>854</v>
      </c>
      <c r="I81" s="1761"/>
      <c r="J81" s="1761"/>
      <c r="K81" s="1761"/>
      <c r="L81" s="1761"/>
      <c r="M81" s="176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762" t="s">
        <v>852</v>
      </c>
      <c r="I82" s="1762"/>
      <c r="J82" s="1762"/>
      <c r="K82" s="1762"/>
      <c r="L82" s="1762"/>
      <c r="M82" s="176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763" t="s">
        <v>853</v>
      </c>
      <c r="I83" s="1763"/>
      <c r="J83" s="1763"/>
      <c r="K83" s="1763"/>
      <c r="L83" s="1763"/>
      <c r="M83" s="176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764"/>
      <c r="J84" s="1764"/>
      <c r="K84" s="1764"/>
      <c r="L84" s="1764"/>
      <c r="M84" s="1764"/>
      <c r="N84" s="1764"/>
    </row>
    <row r="85" spans="1:14" ht="15.75" x14ac:dyDescent="0.25">
      <c r="A85" s="267"/>
      <c r="B85" s="267"/>
      <c r="C85" s="267"/>
      <c r="D85" s="268"/>
      <c r="E85" s="268"/>
      <c r="F85" s="269"/>
      <c r="G85" s="1684"/>
      <c r="H85" s="1684"/>
      <c r="I85" s="1684"/>
      <c r="J85" s="1684"/>
      <c r="K85" s="168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993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994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995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61" t="s">
        <v>854</v>
      </c>
      <c r="I31" s="1761"/>
      <c r="J31" s="1761"/>
      <c r="K31" s="1761"/>
      <c r="L31" s="1761"/>
      <c r="M31" s="176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2" t="s">
        <v>852</v>
      </c>
      <c r="I32" s="1762"/>
      <c r="J32" s="1762"/>
      <c r="K32" s="1762"/>
      <c r="L32" s="1762"/>
      <c r="M32" s="1762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763" t="s">
        <v>853</v>
      </c>
      <c r="I33" s="1763"/>
      <c r="J33" s="1763"/>
      <c r="K33" s="1763"/>
      <c r="L33" s="1763"/>
      <c r="M33" s="176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4"/>
      <c r="J34" s="1764"/>
      <c r="K34" s="1764"/>
      <c r="L34" s="1764"/>
      <c r="M34" s="1764"/>
      <c r="N34" s="1764"/>
    </row>
    <row r="35" spans="1:14" ht="15.75" x14ac:dyDescent="0.25">
      <c r="A35" s="267"/>
      <c r="B35" s="267"/>
      <c r="C35" s="267"/>
      <c r="D35" s="268"/>
      <c r="E35" s="268"/>
      <c r="F35" s="269"/>
      <c r="G35" s="1684"/>
      <c r="H35" s="1684"/>
      <c r="I35" s="1684"/>
      <c r="J35" s="1684"/>
      <c r="K35" s="168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1004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767" t="s">
        <v>854</v>
      </c>
      <c r="I192" s="1767"/>
      <c r="J192" s="1767"/>
      <c r="K192" s="1767"/>
      <c r="L192" s="1767"/>
      <c r="M192" s="176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768" t="s">
        <v>939</v>
      </c>
      <c r="I193" s="1768"/>
      <c r="J193" s="1768"/>
      <c r="K193" s="1768"/>
      <c r="L193" s="1768"/>
      <c r="M193" s="176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766" t="s">
        <v>938</v>
      </c>
      <c r="I194" s="1766"/>
      <c r="J194" s="1766"/>
      <c r="K194" s="1766"/>
      <c r="L194" s="1766"/>
      <c r="M194" s="176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764"/>
      <c r="J195" s="1764"/>
      <c r="K195" s="1764"/>
      <c r="L195" s="1764"/>
      <c r="M195" s="1764"/>
      <c r="N195" s="1764"/>
    </row>
    <row r="196" spans="1:14" ht="15.75" x14ac:dyDescent="0.25">
      <c r="A196" s="267"/>
      <c r="B196" s="308"/>
      <c r="C196" s="267"/>
      <c r="D196" s="268"/>
      <c r="E196" s="268"/>
      <c r="F196" s="269"/>
      <c r="G196" s="1684"/>
      <c r="H196" s="1684"/>
      <c r="I196" s="1684"/>
      <c r="J196" s="1684"/>
      <c r="K196" s="168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1003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761" t="s">
        <v>854</v>
      </c>
      <c r="I81" s="1761"/>
      <c r="J81" s="1761"/>
      <c r="K81" s="1761"/>
      <c r="L81" s="1761"/>
      <c r="M81" s="176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762" t="s">
        <v>852</v>
      </c>
      <c r="I82" s="1762"/>
      <c r="J82" s="1762"/>
      <c r="K82" s="1762"/>
      <c r="L82" s="1762"/>
      <c r="M82" s="176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763" t="s">
        <v>853</v>
      </c>
      <c r="I83" s="1763"/>
      <c r="J83" s="1763"/>
      <c r="K83" s="1763"/>
      <c r="L83" s="1763"/>
      <c r="M83" s="176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764"/>
      <c r="J84" s="1764"/>
      <c r="K84" s="1764"/>
      <c r="L84" s="1764"/>
      <c r="M84" s="1764"/>
      <c r="N84" s="1764"/>
    </row>
    <row r="85" spans="1:14" ht="15.75" x14ac:dyDescent="0.25">
      <c r="A85" s="267"/>
      <c r="B85" s="267"/>
      <c r="C85" s="267"/>
      <c r="D85" s="268"/>
      <c r="E85" s="268"/>
      <c r="F85" s="269"/>
      <c r="G85" s="1684"/>
      <c r="H85" s="1684"/>
      <c r="I85" s="1684"/>
      <c r="J85" s="1684"/>
      <c r="K85" s="168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1002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1001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1000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761" t="s">
        <v>854</v>
      </c>
      <c r="I28" s="1761"/>
      <c r="J28" s="1761"/>
      <c r="K28" s="1761"/>
      <c r="L28" s="1761"/>
      <c r="M28" s="1761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762" t="s">
        <v>852</v>
      </c>
      <c r="I29" s="1762"/>
      <c r="J29" s="1762"/>
      <c r="K29" s="1762"/>
      <c r="L29" s="1762"/>
      <c r="M29" s="1762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763" t="s">
        <v>853</v>
      </c>
      <c r="I30" s="1763"/>
      <c r="J30" s="1763"/>
      <c r="K30" s="1763"/>
      <c r="L30" s="1763"/>
      <c r="M30" s="1763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764"/>
      <c r="J31" s="1764"/>
      <c r="K31" s="1764"/>
      <c r="L31" s="1764"/>
      <c r="M31" s="1764"/>
      <c r="N31" s="1764"/>
    </row>
    <row r="32" spans="1:14" ht="15.75" x14ac:dyDescent="0.25">
      <c r="A32" s="267"/>
      <c r="B32" s="267"/>
      <c r="C32" s="267"/>
      <c r="D32" s="268"/>
      <c r="E32" s="268"/>
      <c r="F32" s="269"/>
      <c r="G32" s="1684"/>
      <c r="H32" s="1684"/>
      <c r="I32" s="1684"/>
      <c r="J32" s="1684"/>
      <c r="K32" s="1684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1004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767" t="s">
        <v>854</v>
      </c>
      <c r="I192" s="1767"/>
      <c r="J192" s="1767"/>
      <c r="K192" s="1767"/>
      <c r="L192" s="1767"/>
      <c r="M192" s="176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768" t="s">
        <v>939</v>
      </c>
      <c r="I193" s="1768"/>
      <c r="J193" s="1768"/>
      <c r="K193" s="1768"/>
      <c r="L193" s="1768"/>
      <c r="M193" s="176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766" t="s">
        <v>938</v>
      </c>
      <c r="I194" s="1766"/>
      <c r="J194" s="1766"/>
      <c r="K194" s="1766"/>
      <c r="L194" s="1766"/>
      <c r="M194" s="176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764"/>
      <c r="J195" s="1764"/>
      <c r="K195" s="1764"/>
      <c r="L195" s="1764"/>
      <c r="M195" s="1764"/>
      <c r="N195" s="1764"/>
    </row>
    <row r="196" spans="1:14" ht="15.75" x14ac:dyDescent="0.25">
      <c r="A196" s="267"/>
      <c r="B196" s="308"/>
      <c r="C196" s="267"/>
      <c r="D196" s="268"/>
      <c r="E196" s="268"/>
      <c r="F196" s="269"/>
      <c r="G196" s="1684"/>
      <c r="H196" s="1684"/>
      <c r="I196" s="1684"/>
      <c r="J196" s="1684"/>
      <c r="K196" s="168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1005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61" t="s">
        <v>854</v>
      </c>
      <c r="I85" s="1761"/>
      <c r="J85" s="1761"/>
      <c r="K85" s="1761"/>
      <c r="L85" s="1761"/>
      <c r="M85" s="176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2" t="s">
        <v>852</v>
      </c>
      <c r="I86" s="1762"/>
      <c r="J86" s="1762"/>
      <c r="K86" s="1762"/>
      <c r="L86" s="1762"/>
      <c r="M86" s="1762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763" t="s">
        <v>853</v>
      </c>
      <c r="I87" s="1763"/>
      <c r="J87" s="1763"/>
      <c r="K87" s="1763"/>
      <c r="L87" s="1763"/>
      <c r="M87" s="176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4"/>
      <c r="J88" s="1764"/>
      <c r="K88" s="1764"/>
      <c r="L88" s="1764"/>
      <c r="M88" s="1764"/>
      <c r="N88" s="1764"/>
    </row>
    <row r="89" spans="1:14" ht="15.75" x14ac:dyDescent="0.25">
      <c r="A89" s="267"/>
      <c r="B89" s="267"/>
      <c r="C89" s="267"/>
      <c r="D89" s="268"/>
      <c r="E89" s="268"/>
      <c r="F89" s="269"/>
      <c r="G89" s="1684"/>
      <c r="H89" s="1684"/>
      <c r="I89" s="1684"/>
      <c r="J89" s="1684"/>
      <c r="K89" s="168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1006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</row>
    <row r="8" spans="1:12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</row>
    <row r="9" spans="1:12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</row>
    <row r="10" spans="1:12" x14ac:dyDescent="0.25">
      <c r="A10" s="1686" t="s">
        <v>1007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</row>
    <row r="11" spans="1:12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753" t="s">
        <v>7</v>
      </c>
      <c r="B13" s="1773" t="s">
        <v>937</v>
      </c>
      <c r="C13" s="1753" t="s">
        <v>9</v>
      </c>
      <c r="D13" s="421" t="s">
        <v>12</v>
      </c>
      <c r="E13" s="1754" t="s">
        <v>13</v>
      </c>
      <c r="F13" s="1750" t="s">
        <v>14</v>
      </c>
      <c r="G13" s="1750" t="s">
        <v>15</v>
      </c>
      <c r="H13" s="1750" t="s">
        <v>16</v>
      </c>
      <c r="I13" s="1750" t="s">
        <v>17</v>
      </c>
      <c r="J13" s="1750" t="s">
        <v>18</v>
      </c>
      <c r="K13" s="1750" t="s">
        <v>19</v>
      </c>
      <c r="L13" s="1750" t="s">
        <v>20</v>
      </c>
    </row>
    <row r="14" spans="1:12" x14ac:dyDescent="0.25">
      <c r="A14" s="1753"/>
      <c r="B14" s="1774"/>
      <c r="C14" s="1753"/>
      <c r="D14" s="421" t="s">
        <v>21</v>
      </c>
      <c r="E14" s="1754"/>
      <c r="F14" s="1750"/>
      <c r="G14" s="1750"/>
      <c r="H14" s="1750"/>
      <c r="I14" s="1750"/>
      <c r="J14" s="1750"/>
      <c r="K14" s="1750"/>
      <c r="L14" s="175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761" t="s">
        <v>854</v>
      </c>
      <c r="H28" s="1761"/>
      <c r="I28" s="1761"/>
      <c r="J28" s="1761"/>
      <c r="K28" s="1761"/>
      <c r="L28" s="1761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762" t="s">
        <v>852</v>
      </c>
      <c r="H29" s="1762"/>
      <c r="I29" s="1762"/>
      <c r="J29" s="1762"/>
      <c r="K29" s="1762"/>
      <c r="L29" s="1762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763" t="s">
        <v>853</v>
      </c>
      <c r="H30" s="1763"/>
      <c r="I30" s="1763"/>
      <c r="J30" s="1763"/>
      <c r="K30" s="1763"/>
      <c r="L30" s="1763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764"/>
      <c r="I31" s="1764"/>
      <c r="J31" s="1764"/>
      <c r="K31" s="1764"/>
      <c r="L31" s="1764"/>
      <c r="M31" s="1764"/>
    </row>
    <row r="32" spans="1:13" ht="15.75" x14ac:dyDescent="0.25">
      <c r="A32" s="267"/>
      <c r="B32" s="267"/>
      <c r="C32" s="267"/>
      <c r="D32" s="268"/>
      <c r="E32" s="269"/>
      <c r="F32" s="1684"/>
      <c r="G32" s="1684"/>
      <c r="H32" s="1684"/>
      <c r="I32" s="1684"/>
      <c r="J32" s="1684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1009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7" t="s">
        <v>802</v>
      </c>
      <c r="C14" s="1779" t="s">
        <v>9</v>
      </c>
      <c r="D14" s="451" t="s">
        <v>12</v>
      </c>
      <c r="E14" s="1781" t="s">
        <v>13</v>
      </c>
      <c r="F14" s="1783" t="s">
        <v>14</v>
      </c>
      <c r="G14" s="1783" t="s">
        <v>15</v>
      </c>
      <c r="H14" s="1783" t="s">
        <v>16</v>
      </c>
      <c r="I14" s="1783" t="s">
        <v>17</v>
      </c>
      <c r="J14" s="1783" t="s">
        <v>18</v>
      </c>
      <c r="K14" s="1785" t="s">
        <v>19</v>
      </c>
      <c r="L14" s="1735" t="s">
        <v>20</v>
      </c>
    </row>
    <row r="15" spans="1:12" ht="15.75" thickBot="1" x14ac:dyDescent="0.3">
      <c r="A15" s="1776"/>
      <c r="B15" s="1778"/>
      <c r="C15" s="1780"/>
      <c r="D15" s="452" t="s">
        <v>21</v>
      </c>
      <c r="E15" s="1782"/>
      <c r="F15" s="1784"/>
      <c r="G15" s="1784"/>
      <c r="H15" s="1784"/>
      <c r="I15" s="1784"/>
      <c r="J15" s="1784"/>
      <c r="K15" s="1786"/>
      <c r="L15" s="178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1010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70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71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1011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1016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46" t="s">
        <v>7</v>
      </c>
      <c r="B14" s="1746" t="s">
        <v>802</v>
      </c>
      <c r="C14" s="1746" t="s">
        <v>9</v>
      </c>
      <c r="D14" s="476" t="s">
        <v>12</v>
      </c>
      <c r="E14" s="1788" t="s">
        <v>13</v>
      </c>
      <c r="F14" s="1744" t="s">
        <v>14</v>
      </c>
      <c r="G14" s="1744" t="s">
        <v>15</v>
      </c>
      <c r="H14" s="1744" t="s">
        <v>16</v>
      </c>
      <c r="I14" s="1744" t="s">
        <v>17</v>
      </c>
      <c r="J14" s="1744" t="s">
        <v>18</v>
      </c>
      <c r="K14" s="1744" t="s">
        <v>19</v>
      </c>
      <c r="L14" s="1744" t="s">
        <v>20</v>
      </c>
    </row>
    <row r="15" spans="1:12" x14ac:dyDescent="0.25">
      <c r="A15" s="1746"/>
      <c r="B15" s="1746"/>
      <c r="C15" s="1746"/>
      <c r="D15" s="476" t="s">
        <v>21</v>
      </c>
      <c r="E15" s="1788"/>
      <c r="F15" s="1744"/>
      <c r="G15" s="1744"/>
      <c r="H15" s="1744"/>
      <c r="I15" s="1744"/>
      <c r="J15" s="1744"/>
      <c r="K15" s="1744"/>
      <c r="L15" s="174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1017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46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46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1018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91" t="s">
        <v>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1" t="s">
        <v>1021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</row>
    <row r="11" spans="1:12" x14ac:dyDescent="0.25">
      <c r="A11" s="1692" t="s">
        <v>404</v>
      </c>
      <c r="B11" s="1692"/>
      <c r="C11" s="1692"/>
      <c r="D11" s="1692"/>
      <c r="E11" s="1692"/>
      <c r="F11" s="1692"/>
      <c r="G11" s="1692"/>
      <c r="H11" s="1692"/>
      <c r="I11" s="1692"/>
      <c r="J11" s="1692"/>
      <c r="K11" s="1692"/>
      <c r="L11" s="169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46" t="s">
        <v>7</v>
      </c>
      <c r="B14" s="1746" t="s">
        <v>802</v>
      </c>
      <c r="C14" s="1746" t="s">
        <v>9</v>
      </c>
      <c r="D14" s="476" t="s">
        <v>12</v>
      </c>
      <c r="E14" s="1788" t="s">
        <v>13</v>
      </c>
      <c r="F14" s="1744" t="s">
        <v>14</v>
      </c>
      <c r="G14" s="1744" t="s">
        <v>15</v>
      </c>
      <c r="H14" s="1744" t="s">
        <v>16</v>
      </c>
      <c r="I14" s="1744" t="s">
        <v>17</v>
      </c>
      <c r="J14" s="1744" t="s">
        <v>18</v>
      </c>
      <c r="K14" s="1744" t="s">
        <v>19</v>
      </c>
      <c r="L14" s="1744" t="s">
        <v>20</v>
      </c>
    </row>
    <row r="15" spans="1:12" x14ac:dyDescent="0.25">
      <c r="A15" s="1746"/>
      <c r="B15" s="1746"/>
      <c r="C15" s="1746"/>
      <c r="D15" s="476" t="s">
        <v>21</v>
      </c>
      <c r="E15" s="1788"/>
      <c r="F15" s="1744"/>
      <c r="G15" s="1744"/>
      <c r="H15" s="1744"/>
      <c r="I15" s="1744"/>
      <c r="J15" s="1744"/>
      <c r="K15" s="1744"/>
      <c r="L15" s="174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1023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46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46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1026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1027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404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46" t="s">
        <v>7</v>
      </c>
      <c r="B13" s="1746" t="s">
        <v>802</v>
      </c>
      <c r="C13" s="1746" t="s">
        <v>9</v>
      </c>
      <c r="D13" s="476" t="s">
        <v>12</v>
      </c>
      <c r="E13" s="1788" t="s">
        <v>13</v>
      </c>
      <c r="F13" s="1744" t="s">
        <v>14</v>
      </c>
      <c r="G13" s="1744" t="s">
        <v>15</v>
      </c>
      <c r="H13" s="1744" t="s">
        <v>16</v>
      </c>
      <c r="I13" s="1744" t="s">
        <v>17</v>
      </c>
      <c r="J13" s="1744" t="s">
        <v>18</v>
      </c>
      <c r="K13" s="1744" t="s">
        <v>19</v>
      </c>
      <c r="L13" s="1744" t="s">
        <v>20</v>
      </c>
    </row>
    <row r="14" spans="1:12" x14ac:dyDescent="0.25">
      <c r="A14" s="1746"/>
      <c r="B14" s="1746"/>
      <c r="C14" s="1746"/>
      <c r="D14" s="476" t="s">
        <v>21</v>
      </c>
      <c r="E14" s="1788"/>
      <c r="F14" s="1744"/>
      <c r="G14" s="1744"/>
      <c r="H14" s="1744"/>
      <c r="I14" s="1744"/>
      <c r="J14" s="1744"/>
      <c r="K14" s="1744"/>
      <c r="L14" s="174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1" t="s">
        <v>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1:13" x14ac:dyDescent="0.25">
      <c r="A10" s="1691" t="s">
        <v>1028</v>
      </c>
      <c r="B10" s="1691"/>
      <c r="C10" s="1691"/>
      <c r="D10" s="1691"/>
      <c r="E10" s="1691"/>
      <c r="F10" s="1691"/>
      <c r="G10" s="1691"/>
      <c r="H10" s="1691"/>
      <c r="I10" s="1691"/>
      <c r="J10" s="1691"/>
      <c r="K10" s="1691"/>
      <c r="L10" s="1691"/>
      <c r="M10" s="1691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6" t="s">
        <v>7</v>
      </c>
      <c r="B13" s="1746" t="s">
        <v>937</v>
      </c>
      <c r="C13" s="1748" t="s">
        <v>9</v>
      </c>
      <c r="D13" s="1746" t="s">
        <v>832</v>
      </c>
      <c r="E13" s="476" t="s">
        <v>12</v>
      </c>
      <c r="F13" s="1747" t="s">
        <v>13</v>
      </c>
      <c r="G13" s="1744" t="s">
        <v>14</v>
      </c>
      <c r="H13" s="1744" t="s">
        <v>15</v>
      </c>
      <c r="I13" s="1744" t="s">
        <v>16</v>
      </c>
      <c r="J13" s="1744" t="s">
        <v>17</v>
      </c>
      <c r="K13" s="1744" t="s">
        <v>18</v>
      </c>
      <c r="L13" s="1744" t="s">
        <v>19</v>
      </c>
      <c r="M13" s="1744" t="s">
        <v>20</v>
      </c>
    </row>
    <row r="14" spans="1:13" x14ac:dyDescent="0.25">
      <c r="A14" s="1746"/>
      <c r="B14" s="1746"/>
      <c r="C14" s="1748"/>
      <c r="D14" s="1746"/>
      <c r="E14" s="476" t="s">
        <v>21</v>
      </c>
      <c r="F14" s="1747"/>
      <c r="G14" s="1744"/>
      <c r="H14" s="1744"/>
      <c r="I14" s="1744"/>
      <c r="J14" s="1744"/>
      <c r="K14" s="1744"/>
      <c r="L14" s="1744"/>
      <c r="M14" s="174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1029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91" t="s">
        <v>0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1033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404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46" t="s">
        <v>7</v>
      </c>
      <c r="B13" s="1746" t="s">
        <v>802</v>
      </c>
      <c r="C13" s="1746" t="s">
        <v>9</v>
      </c>
      <c r="D13" s="476" t="s">
        <v>12</v>
      </c>
      <c r="E13" s="1788" t="s">
        <v>13</v>
      </c>
      <c r="F13" s="1744" t="s">
        <v>14</v>
      </c>
      <c r="G13" s="1744" t="s">
        <v>15</v>
      </c>
      <c r="H13" s="1744" t="s">
        <v>16</v>
      </c>
      <c r="I13" s="1744" t="s">
        <v>17</v>
      </c>
      <c r="J13" s="1744" t="s">
        <v>18</v>
      </c>
      <c r="K13" s="1744" t="s">
        <v>19</v>
      </c>
      <c r="L13" s="1744" t="s">
        <v>20</v>
      </c>
    </row>
    <row r="14" spans="1:12" x14ac:dyDescent="0.25">
      <c r="A14" s="1746"/>
      <c r="B14" s="1746"/>
      <c r="C14" s="1746"/>
      <c r="D14" s="476" t="s">
        <v>21</v>
      </c>
      <c r="E14" s="1788"/>
      <c r="F14" s="1744"/>
      <c r="G14" s="1744"/>
      <c r="H14" s="1744"/>
      <c r="I14" s="1744"/>
      <c r="J14" s="1744"/>
      <c r="K14" s="1744"/>
      <c r="L14" s="174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1:13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1034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476" t="s">
        <v>12</v>
      </c>
      <c r="F11" s="1747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8"/>
      <c r="D12" s="1746"/>
      <c r="E12" s="476" t="s">
        <v>21</v>
      </c>
      <c r="F12" s="1747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1035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1:13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1040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476" t="s">
        <v>12</v>
      </c>
      <c r="F11" s="1747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8"/>
      <c r="D12" s="1746"/>
      <c r="E12" s="476" t="s">
        <v>21</v>
      </c>
      <c r="F12" s="1747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1051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761" t="s">
        <v>854</v>
      </c>
      <c r="I44" s="1761"/>
      <c r="J44" s="1761"/>
      <c r="K44" s="1761"/>
      <c r="L44" s="1761"/>
      <c r="M44" s="176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762" t="s">
        <v>852</v>
      </c>
      <c r="I45" s="1762"/>
      <c r="J45" s="1762"/>
      <c r="K45" s="1762"/>
      <c r="L45" s="1762"/>
      <c r="M45" s="176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763" t="s">
        <v>853</v>
      </c>
      <c r="I46" s="1763"/>
      <c r="J46" s="1763"/>
      <c r="K46" s="1763"/>
      <c r="L46" s="1763"/>
      <c r="M46" s="176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764"/>
      <c r="J47" s="1764"/>
      <c r="K47" s="1764"/>
      <c r="L47" s="1764"/>
      <c r="M47" s="1764"/>
      <c r="N47" s="1764"/>
    </row>
    <row r="48" spans="1:14" ht="15.75" x14ac:dyDescent="0.25">
      <c r="A48" s="267"/>
      <c r="B48" s="267"/>
      <c r="C48" s="267"/>
      <c r="D48" s="268"/>
      <c r="E48" s="268"/>
      <c r="F48" s="269"/>
      <c r="G48" s="1684"/>
      <c r="H48" s="1684"/>
      <c r="I48" s="1684"/>
      <c r="J48" s="1684"/>
      <c r="K48" s="1684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1052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46" t="s">
        <v>7</v>
      </c>
      <c r="B11" s="1746" t="s">
        <v>802</v>
      </c>
      <c r="C11" s="1746" t="s">
        <v>9</v>
      </c>
      <c r="D11" s="476" t="s">
        <v>12</v>
      </c>
      <c r="E11" s="1788" t="s">
        <v>13</v>
      </c>
      <c r="F11" s="1744" t="s">
        <v>14</v>
      </c>
      <c r="G11" s="1744" t="s">
        <v>15</v>
      </c>
      <c r="H11" s="1744" t="s">
        <v>16</v>
      </c>
      <c r="I11" s="1744" t="s">
        <v>17</v>
      </c>
      <c r="J11" s="1744" t="s">
        <v>18</v>
      </c>
      <c r="K11" s="1744" t="s">
        <v>19</v>
      </c>
      <c r="L11" s="1744" t="s">
        <v>20</v>
      </c>
    </row>
    <row r="12" spans="1:12" x14ac:dyDescent="0.25">
      <c r="A12" s="1746"/>
      <c r="B12" s="1746"/>
      <c r="C12" s="1746"/>
      <c r="D12" s="476" t="s">
        <v>21</v>
      </c>
      <c r="E12" s="1788"/>
      <c r="F12" s="1744"/>
      <c r="G12" s="1744"/>
      <c r="H12" s="1744"/>
      <c r="I12" s="1744"/>
      <c r="J12" s="1744"/>
      <c r="K12" s="1744"/>
      <c r="L12" s="174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1060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6" t="s">
        <v>7</v>
      </c>
      <c r="B11" s="1746" t="s">
        <v>802</v>
      </c>
      <c r="C11" s="1746" t="s">
        <v>9</v>
      </c>
      <c r="D11" s="1770" t="s">
        <v>11</v>
      </c>
      <c r="E11" s="476" t="s">
        <v>12</v>
      </c>
      <c r="F11" s="1788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6"/>
      <c r="D12" s="1771"/>
      <c r="E12" s="476" t="s">
        <v>21</v>
      </c>
      <c r="F12" s="1788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1059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1061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761" t="s">
        <v>854</v>
      </c>
      <c r="I44" s="1761"/>
      <c r="J44" s="1761"/>
      <c r="K44" s="1761"/>
      <c r="L44" s="1761"/>
      <c r="M44" s="176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762" t="s">
        <v>852</v>
      </c>
      <c r="I45" s="1762"/>
      <c r="J45" s="1762"/>
      <c r="K45" s="1762"/>
      <c r="L45" s="1762"/>
      <c r="M45" s="176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763" t="s">
        <v>853</v>
      </c>
      <c r="I46" s="1763"/>
      <c r="J46" s="1763"/>
      <c r="K46" s="1763"/>
      <c r="L46" s="1763"/>
      <c r="M46" s="176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764"/>
      <c r="J47" s="1764"/>
      <c r="K47" s="1764"/>
      <c r="L47" s="1764"/>
      <c r="M47" s="1764"/>
      <c r="N47" s="1764"/>
    </row>
    <row r="48" spans="1:14" ht="15.75" x14ac:dyDescent="0.25">
      <c r="A48" s="267"/>
      <c r="B48" s="267"/>
      <c r="C48" s="267"/>
      <c r="D48" s="268"/>
      <c r="E48" s="268"/>
      <c r="F48" s="269"/>
      <c r="G48" s="1684"/>
      <c r="H48" s="1684"/>
      <c r="I48" s="1684"/>
      <c r="J48" s="1684"/>
      <c r="K48" s="1684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1070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6" t="s">
        <v>7</v>
      </c>
      <c r="B11" s="1746" t="s">
        <v>802</v>
      </c>
      <c r="C11" s="1746" t="s">
        <v>9</v>
      </c>
      <c r="D11" s="1770" t="s">
        <v>11</v>
      </c>
      <c r="E11" s="476" t="s">
        <v>12</v>
      </c>
      <c r="F11" s="1788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6"/>
      <c r="D12" s="1771"/>
      <c r="E12" s="476" t="s">
        <v>21</v>
      </c>
      <c r="F12" s="1788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1071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1072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1084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6" t="s">
        <v>7</v>
      </c>
      <c r="B11" s="1746" t="s">
        <v>802</v>
      </c>
      <c r="C11" s="1746" t="s">
        <v>9</v>
      </c>
      <c r="D11" s="1770" t="s">
        <v>11</v>
      </c>
      <c r="E11" s="476" t="s">
        <v>12</v>
      </c>
      <c r="F11" s="1788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6"/>
      <c r="D12" s="1771"/>
      <c r="E12" s="476" t="s">
        <v>21</v>
      </c>
      <c r="F12" s="1788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1085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1086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1088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6" t="s">
        <v>7</v>
      </c>
      <c r="B11" s="1746" t="s">
        <v>802</v>
      </c>
      <c r="C11" s="1746" t="s">
        <v>9</v>
      </c>
      <c r="D11" s="1770" t="s">
        <v>11</v>
      </c>
      <c r="E11" s="476" t="s">
        <v>12</v>
      </c>
      <c r="F11" s="1788" t="s">
        <v>13</v>
      </c>
      <c r="G11" s="1744" t="s">
        <v>14</v>
      </c>
      <c r="H11" s="1744" t="s">
        <v>15</v>
      </c>
      <c r="I11" s="1744" t="s">
        <v>16</v>
      </c>
      <c r="J11" s="1744" t="s">
        <v>17</v>
      </c>
      <c r="K11" s="1744" t="s">
        <v>18</v>
      </c>
      <c r="L11" s="1744" t="s">
        <v>19</v>
      </c>
      <c r="M11" s="1744" t="s">
        <v>20</v>
      </c>
    </row>
    <row r="12" spans="1:13" x14ac:dyDescent="0.25">
      <c r="A12" s="1746"/>
      <c r="B12" s="1746"/>
      <c r="C12" s="1746"/>
      <c r="D12" s="1771"/>
      <c r="E12" s="476" t="s">
        <v>21</v>
      </c>
      <c r="F12" s="1788"/>
      <c r="G12" s="1744"/>
      <c r="H12" s="1744"/>
      <c r="I12" s="1744"/>
      <c r="J12" s="1744"/>
      <c r="K12" s="1744"/>
      <c r="L12" s="1744"/>
      <c r="M12" s="174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1089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1090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1091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1092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1095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1098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1099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1100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6" t="s">
        <v>7</v>
      </c>
      <c r="B13" s="1770" t="s">
        <v>937</v>
      </c>
      <c r="C13" s="1755" t="s">
        <v>8</v>
      </c>
      <c r="D13" s="1755" t="s">
        <v>10</v>
      </c>
      <c r="E13" s="1755" t="s">
        <v>11</v>
      </c>
      <c r="F13" s="476" t="s">
        <v>12</v>
      </c>
      <c r="G13" s="1757" t="s">
        <v>13</v>
      </c>
      <c r="H13" s="1755" t="s">
        <v>14</v>
      </c>
      <c r="I13" s="1755" t="s">
        <v>15</v>
      </c>
      <c r="J13" s="1755" t="s">
        <v>16</v>
      </c>
      <c r="K13" s="1755" t="s">
        <v>17</v>
      </c>
      <c r="L13" s="1755" t="s">
        <v>18</v>
      </c>
      <c r="M13" s="1755" t="s">
        <v>19</v>
      </c>
      <c r="N13" s="1746" t="s">
        <v>20</v>
      </c>
    </row>
    <row r="14" spans="1:14" x14ac:dyDescent="0.25">
      <c r="A14" s="1746"/>
      <c r="B14" s="1771"/>
      <c r="C14" s="1756"/>
      <c r="D14" s="1756"/>
      <c r="E14" s="1756"/>
      <c r="F14" s="476" t="s">
        <v>21</v>
      </c>
      <c r="G14" s="1758"/>
      <c r="H14" s="1756"/>
      <c r="I14" s="1756"/>
      <c r="J14" s="1756"/>
      <c r="K14" s="1756"/>
      <c r="L14" s="1756"/>
      <c r="M14" s="1756"/>
      <c r="N14" s="174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1102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1105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70" t="s">
        <v>7</v>
      </c>
      <c r="B11" s="1770" t="s">
        <v>937</v>
      </c>
      <c r="C11" s="1793" t="s">
        <v>9</v>
      </c>
      <c r="D11" s="1770" t="s">
        <v>832</v>
      </c>
      <c r="E11" s="1770" t="s">
        <v>834</v>
      </c>
      <c r="F11" s="1770" t="s">
        <v>209</v>
      </c>
      <c r="G11" s="476" t="s">
        <v>12</v>
      </c>
      <c r="H11" s="1791" t="s">
        <v>13</v>
      </c>
      <c r="I11" s="1789" t="s">
        <v>14</v>
      </c>
      <c r="J11" s="1789" t="s">
        <v>15</v>
      </c>
      <c r="K11" s="1789" t="s">
        <v>16</v>
      </c>
      <c r="L11" s="1789" t="s">
        <v>17</v>
      </c>
      <c r="M11" s="1789" t="s">
        <v>18</v>
      </c>
      <c r="N11" s="1789" t="s">
        <v>19</v>
      </c>
      <c r="O11" s="1789" t="s">
        <v>20</v>
      </c>
    </row>
    <row r="12" spans="1:15" x14ac:dyDescent="0.25">
      <c r="A12" s="1771"/>
      <c r="B12" s="1771"/>
      <c r="C12" s="1794"/>
      <c r="D12" s="1771"/>
      <c r="E12" s="1771"/>
      <c r="F12" s="1771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1106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5" t="s">
        <v>7</v>
      </c>
      <c r="B13" s="1796" t="s">
        <v>937</v>
      </c>
      <c r="C13" s="1800" t="s">
        <v>8</v>
      </c>
      <c r="D13" s="1800" t="s">
        <v>10</v>
      </c>
      <c r="E13" s="1800" t="s">
        <v>11</v>
      </c>
      <c r="F13" s="419" t="s">
        <v>12</v>
      </c>
      <c r="G13" s="1798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95" t="s">
        <v>20</v>
      </c>
    </row>
    <row r="14" spans="1:14" x14ac:dyDescent="0.25">
      <c r="A14" s="1795"/>
      <c r="B14" s="1797"/>
      <c r="C14" s="1801"/>
      <c r="D14" s="1801"/>
      <c r="E14" s="1801"/>
      <c r="F14" s="419" t="s">
        <v>21</v>
      </c>
      <c r="G14" s="1799"/>
      <c r="H14" s="1801"/>
      <c r="I14" s="1801"/>
      <c r="J14" s="1801"/>
      <c r="K14" s="1801"/>
      <c r="L14" s="1801"/>
      <c r="M14" s="1801"/>
      <c r="N14" s="179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1107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1108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476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476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1109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61" t="s">
        <v>854</v>
      </c>
      <c r="I37" s="1761"/>
      <c r="J37" s="1761"/>
      <c r="K37" s="1761"/>
      <c r="L37" s="1761"/>
      <c r="M37" s="176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2" t="s">
        <v>852</v>
      </c>
      <c r="I38" s="1762"/>
      <c r="J38" s="1762"/>
      <c r="K38" s="1762"/>
      <c r="L38" s="1762"/>
      <c r="M38" s="176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3" t="s">
        <v>853</v>
      </c>
      <c r="I39" s="1763"/>
      <c r="J39" s="1763"/>
      <c r="K39" s="1763"/>
      <c r="L39" s="1763"/>
      <c r="M39" s="176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4"/>
      <c r="J40" s="1764"/>
      <c r="K40" s="1764"/>
      <c r="L40" s="1764"/>
      <c r="M40" s="1764"/>
      <c r="N40" s="1764"/>
    </row>
    <row r="41" spans="1:14" ht="15.75" x14ac:dyDescent="0.25">
      <c r="A41" s="267"/>
      <c r="B41" s="267"/>
      <c r="C41" s="267"/>
      <c r="D41" s="268"/>
      <c r="E41" s="268"/>
      <c r="F41" s="269"/>
      <c r="G41" s="1684"/>
      <c r="H41" s="1684"/>
      <c r="I41" s="1684"/>
      <c r="J41" s="1684"/>
      <c r="K41" s="168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1111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05" t="s">
        <v>7</v>
      </c>
      <c r="B12" s="1808" t="s">
        <v>802</v>
      </c>
      <c r="C12" s="1808" t="s">
        <v>9</v>
      </c>
      <c r="D12" s="727" t="s">
        <v>12</v>
      </c>
      <c r="E12" s="1807" t="s">
        <v>13</v>
      </c>
      <c r="F12" s="1802" t="s">
        <v>14</v>
      </c>
      <c r="G12" s="1802" t="s">
        <v>15</v>
      </c>
      <c r="H12" s="1802" t="s">
        <v>16</v>
      </c>
      <c r="I12" s="1802" t="s">
        <v>17</v>
      </c>
      <c r="J12" s="1802" t="s">
        <v>18</v>
      </c>
      <c r="K12" s="1802" t="s">
        <v>19</v>
      </c>
      <c r="L12" s="1803" t="s">
        <v>20</v>
      </c>
    </row>
    <row r="13" spans="1:12" ht="16.5" customHeight="1" x14ac:dyDescent="0.25">
      <c r="A13" s="180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80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1116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1117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61" t="s">
        <v>854</v>
      </c>
      <c r="G21" s="1761"/>
      <c r="H21" s="1761"/>
      <c r="I21" s="1761"/>
      <c r="J21" s="1761"/>
      <c r="K21" s="176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2" t="s">
        <v>852</v>
      </c>
      <c r="G22" s="1762"/>
      <c r="H22" s="1762"/>
      <c r="I22" s="1762"/>
      <c r="J22" s="1762"/>
      <c r="K22" s="176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3" t="s">
        <v>853</v>
      </c>
      <c r="G23" s="1763"/>
      <c r="H23" s="1763"/>
      <c r="I23" s="1763"/>
      <c r="J23" s="1763"/>
      <c r="K23" s="1763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4"/>
      <c r="H24" s="1764"/>
      <c r="I24" s="1764"/>
      <c r="J24" s="1764"/>
      <c r="K24" s="1764"/>
      <c r="L24" s="1764"/>
    </row>
    <row r="25" spans="1:12" ht="15.75" x14ac:dyDescent="0.25">
      <c r="A25" s="267"/>
      <c r="B25" s="267"/>
      <c r="C25" s="268"/>
      <c r="D25" s="269"/>
      <c r="E25" s="1684"/>
      <c r="F25" s="1684"/>
      <c r="G25" s="1684"/>
      <c r="H25" s="1684"/>
      <c r="I25" s="168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1118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761" t="s">
        <v>854</v>
      </c>
      <c r="I24" s="1761"/>
      <c r="J24" s="1761"/>
      <c r="K24" s="1761"/>
      <c r="L24" s="1761"/>
      <c r="M24" s="176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762" t="s">
        <v>852</v>
      </c>
      <c r="I25" s="1762"/>
      <c r="J25" s="1762"/>
      <c r="K25" s="1762"/>
      <c r="L25" s="1762"/>
      <c r="M25" s="176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763" t="s">
        <v>853</v>
      </c>
      <c r="I26" s="1763"/>
      <c r="J26" s="1763"/>
      <c r="K26" s="1763"/>
      <c r="L26" s="1763"/>
      <c r="M26" s="176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764"/>
      <c r="J27" s="1764"/>
      <c r="K27" s="1764"/>
      <c r="L27" s="1764"/>
      <c r="M27" s="1764"/>
      <c r="N27" s="1764"/>
    </row>
    <row r="28" spans="1:14" ht="15.75" x14ac:dyDescent="0.25">
      <c r="A28" s="267"/>
      <c r="B28" s="267"/>
      <c r="C28" s="267"/>
      <c r="D28" s="268"/>
      <c r="E28" s="268"/>
      <c r="F28" s="269"/>
      <c r="G28" s="1684"/>
      <c r="H28" s="1684"/>
      <c r="I28" s="1684"/>
      <c r="J28" s="1684"/>
      <c r="K28" s="168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1124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1115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476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476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1125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1152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476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476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1155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61" t="s">
        <v>854</v>
      </c>
      <c r="I38" s="1761"/>
      <c r="J38" s="1761"/>
      <c r="K38" s="1761"/>
      <c r="L38" s="1761"/>
      <c r="M38" s="176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2" t="s">
        <v>852</v>
      </c>
      <c r="I39" s="1762"/>
      <c r="J39" s="1762"/>
      <c r="K39" s="1762"/>
      <c r="L39" s="1762"/>
      <c r="M39" s="176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3" t="s">
        <v>853</v>
      </c>
      <c r="I40" s="1763"/>
      <c r="J40" s="1763"/>
      <c r="K40" s="1763"/>
      <c r="L40" s="1763"/>
      <c r="M40" s="176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4"/>
      <c r="J41" s="1764"/>
      <c r="K41" s="1764"/>
      <c r="L41" s="1764"/>
      <c r="M41" s="1764"/>
      <c r="N41" s="1764"/>
    </row>
    <row r="42" spans="1:14" ht="15.75" x14ac:dyDescent="0.25">
      <c r="A42" s="267"/>
      <c r="B42" s="267"/>
      <c r="C42" s="267"/>
      <c r="D42" s="268"/>
      <c r="E42" s="268"/>
      <c r="F42" s="269"/>
      <c r="G42" s="1684"/>
      <c r="H42" s="1684"/>
      <c r="I42" s="1684"/>
      <c r="J42" s="1684"/>
      <c r="K42" s="168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1159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761" t="s">
        <v>854</v>
      </c>
      <c r="I24" s="1761"/>
      <c r="J24" s="1761"/>
      <c r="K24" s="1761"/>
      <c r="L24" s="1761"/>
      <c r="M24" s="176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762" t="s">
        <v>852</v>
      </c>
      <c r="I25" s="1762"/>
      <c r="J25" s="1762"/>
      <c r="K25" s="1762"/>
      <c r="L25" s="1762"/>
      <c r="M25" s="176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763" t="s">
        <v>853</v>
      </c>
      <c r="I26" s="1763"/>
      <c r="J26" s="1763"/>
      <c r="K26" s="1763"/>
      <c r="L26" s="1763"/>
      <c r="M26" s="176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764"/>
      <c r="J27" s="1764"/>
      <c r="K27" s="1764"/>
      <c r="L27" s="1764"/>
      <c r="M27" s="1764"/>
      <c r="N27" s="1764"/>
    </row>
    <row r="28" spans="1:14" ht="15.75" x14ac:dyDescent="0.25">
      <c r="A28" s="267"/>
      <c r="B28" s="267"/>
      <c r="C28" s="267"/>
      <c r="D28" s="268"/>
      <c r="E28" s="268"/>
      <c r="F28" s="269"/>
      <c r="G28" s="1684"/>
      <c r="H28" s="1684"/>
      <c r="I28" s="1684"/>
      <c r="J28" s="1684"/>
      <c r="K28" s="168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1160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761" t="s">
        <v>854</v>
      </c>
      <c r="G25" s="1761"/>
      <c r="H25" s="1761"/>
      <c r="I25" s="1761"/>
      <c r="J25" s="1761"/>
      <c r="K25" s="1761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762" t="s">
        <v>852</v>
      </c>
      <c r="G26" s="1762"/>
      <c r="H26" s="1762"/>
      <c r="I26" s="1762"/>
      <c r="J26" s="1762"/>
      <c r="K26" s="1762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763" t="s">
        <v>853</v>
      </c>
      <c r="G27" s="1763"/>
      <c r="H27" s="1763"/>
      <c r="I27" s="1763"/>
      <c r="J27" s="1763"/>
      <c r="K27" s="1763"/>
      <c r="L27" s="537"/>
    </row>
    <row r="28" spans="1:12" x14ac:dyDescent="0.25">
      <c r="A28" s="546"/>
      <c r="B28" s="546"/>
      <c r="C28" s="547"/>
      <c r="D28" s="541"/>
      <c r="E28" s="540"/>
      <c r="F28" s="537"/>
      <c r="G28" s="1764"/>
      <c r="H28" s="1764"/>
      <c r="I28" s="1764"/>
      <c r="J28" s="1764"/>
      <c r="K28" s="1764"/>
      <c r="L28" s="1764"/>
    </row>
    <row r="29" spans="1:12" ht="15.75" x14ac:dyDescent="0.25">
      <c r="A29" s="267"/>
      <c r="B29" s="267"/>
      <c r="C29" s="268"/>
      <c r="D29" s="269"/>
      <c r="E29" s="1684"/>
      <c r="F29" s="1684"/>
      <c r="G29" s="1684"/>
      <c r="H29" s="1684"/>
      <c r="I29" s="1684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1:13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1:13" x14ac:dyDescent="0.25">
      <c r="A8" s="1691" t="s">
        <v>1164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1:13" x14ac:dyDescent="0.25">
      <c r="A9" s="1692" t="s">
        <v>404</v>
      </c>
      <c r="B9" s="1692"/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1:13" x14ac:dyDescent="0.25">
      <c r="A10" s="1746" t="s">
        <v>7</v>
      </c>
      <c r="B10" s="1746" t="s">
        <v>802</v>
      </c>
      <c r="C10" s="1746" t="s">
        <v>9</v>
      </c>
      <c r="D10" s="1770" t="s">
        <v>11</v>
      </c>
      <c r="E10" s="476" t="s">
        <v>12</v>
      </c>
      <c r="F10" s="1788" t="s">
        <v>13</v>
      </c>
      <c r="G10" s="1744" t="s">
        <v>14</v>
      </c>
      <c r="H10" s="1744" t="s">
        <v>15</v>
      </c>
      <c r="I10" s="1744" t="s">
        <v>16</v>
      </c>
      <c r="J10" s="1744" t="s">
        <v>17</v>
      </c>
      <c r="K10" s="1744" t="s">
        <v>18</v>
      </c>
      <c r="L10" s="1744" t="s">
        <v>19</v>
      </c>
      <c r="M10" s="1744" t="s">
        <v>20</v>
      </c>
    </row>
    <row r="11" spans="1:13" x14ac:dyDescent="0.25">
      <c r="A11" s="1746"/>
      <c r="B11" s="1746"/>
      <c r="C11" s="1746"/>
      <c r="D11" s="1771"/>
      <c r="E11" s="476" t="s">
        <v>21</v>
      </c>
      <c r="F11" s="1788"/>
      <c r="G11" s="1744"/>
      <c r="H11" s="1744"/>
      <c r="I11" s="1744"/>
      <c r="J11" s="1744"/>
      <c r="K11" s="1744"/>
      <c r="L11" s="1744"/>
      <c r="M11" s="174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1166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476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476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1170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761" t="s">
        <v>854</v>
      </c>
      <c r="I41" s="1761"/>
      <c r="J41" s="1761"/>
      <c r="K41" s="1761"/>
      <c r="L41" s="1761"/>
      <c r="M41" s="1761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762" t="s">
        <v>852</v>
      </c>
      <c r="I42" s="1762"/>
      <c r="J42" s="1762"/>
      <c r="K42" s="1762"/>
      <c r="L42" s="1762"/>
      <c r="M42" s="1762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763" t="s">
        <v>853</v>
      </c>
      <c r="I43" s="1763"/>
      <c r="J43" s="1763"/>
      <c r="K43" s="1763"/>
      <c r="L43" s="1763"/>
      <c r="M43" s="1763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764"/>
      <c r="J44" s="1764"/>
      <c r="K44" s="1764"/>
      <c r="L44" s="1764"/>
      <c r="M44" s="1764"/>
      <c r="N44" s="1764"/>
    </row>
    <row r="45" spans="1:14" ht="15.75" x14ac:dyDescent="0.25">
      <c r="A45" s="267"/>
      <c r="B45" s="267"/>
      <c r="C45" s="267"/>
      <c r="D45" s="268"/>
      <c r="E45" s="268"/>
      <c r="F45" s="269"/>
      <c r="G45" s="1684"/>
      <c r="H45" s="1684"/>
      <c r="I45" s="1684"/>
      <c r="J45" s="1684"/>
      <c r="K45" s="1684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1171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761" t="s">
        <v>854</v>
      </c>
      <c r="I29" s="1761"/>
      <c r="J29" s="1761"/>
      <c r="K29" s="1761"/>
      <c r="L29" s="1761"/>
      <c r="M29" s="1761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762" t="s">
        <v>852</v>
      </c>
      <c r="I30" s="1762"/>
      <c r="J30" s="1762"/>
      <c r="K30" s="1762"/>
      <c r="L30" s="1762"/>
      <c r="M30" s="1762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763" t="s">
        <v>853</v>
      </c>
      <c r="I31" s="1763"/>
      <c r="J31" s="1763"/>
      <c r="K31" s="1763"/>
      <c r="L31" s="1763"/>
      <c r="M31" s="1763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764"/>
      <c r="J32" s="1764"/>
      <c r="K32" s="1764"/>
      <c r="L32" s="1764"/>
      <c r="M32" s="1764"/>
      <c r="N32" s="1764"/>
    </row>
    <row r="33" spans="7:11" ht="15.75" x14ac:dyDescent="0.25">
      <c r="G33" s="1684"/>
      <c r="H33" s="1684"/>
      <c r="I33" s="1684"/>
      <c r="J33" s="1684"/>
      <c r="K33" s="1684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11" t="s">
        <v>0</v>
      </c>
      <c r="B5" s="1811"/>
      <c r="C5" s="1811"/>
      <c r="D5" s="1811"/>
      <c r="E5" s="1811"/>
      <c r="F5" s="1811"/>
      <c r="G5" s="1811"/>
      <c r="H5" s="1811"/>
      <c r="I5" s="1811"/>
      <c r="J5" s="1811"/>
      <c r="K5" s="1811"/>
      <c r="L5" s="1811"/>
      <c r="M5" s="1811"/>
    </row>
    <row r="6" spans="1:13" x14ac:dyDescent="0.25">
      <c r="A6" s="1811" t="s">
        <v>3</v>
      </c>
      <c r="B6" s="1811"/>
      <c r="C6" s="1811"/>
      <c r="D6" s="1811"/>
      <c r="E6" s="1811"/>
      <c r="F6" s="1811"/>
      <c r="G6" s="1811"/>
      <c r="H6" s="1811"/>
      <c r="I6" s="1811"/>
      <c r="J6" s="1811"/>
      <c r="K6" s="1811"/>
      <c r="L6" s="1811"/>
      <c r="M6" s="1811"/>
    </row>
    <row r="7" spans="1:13" x14ac:dyDescent="0.25">
      <c r="A7" s="1811" t="s">
        <v>1173</v>
      </c>
      <c r="B7" s="1811"/>
      <c r="C7" s="1811"/>
      <c r="D7" s="1811"/>
      <c r="E7" s="1811"/>
      <c r="F7" s="1811"/>
      <c r="G7" s="1811"/>
      <c r="H7" s="1811"/>
      <c r="I7" s="1811"/>
      <c r="J7" s="1811"/>
      <c r="K7" s="1811"/>
      <c r="L7" s="1811"/>
      <c r="M7" s="1811"/>
    </row>
    <row r="8" spans="1:13" x14ac:dyDescent="0.25">
      <c r="A8" s="1812" t="s">
        <v>404</v>
      </c>
      <c r="B8" s="1812"/>
      <c r="C8" s="1812"/>
      <c r="D8" s="1812"/>
      <c r="E8" s="1812"/>
      <c r="F8" s="1812"/>
      <c r="G8" s="1812"/>
      <c r="H8" s="1812"/>
      <c r="I8" s="1812"/>
      <c r="J8" s="1812"/>
      <c r="K8" s="1812"/>
      <c r="L8" s="1812"/>
      <c r="M8" s="1812"/>
    </row>
    <row r="9" spans="1:13" x14ac:dyDescent="0.25">
      <c r="A9" s="1813" t="s">
        <v>7</v>
      </c>
      <c r="B9" s="1813" t="s">
        <v>802</v>
      </c>
      <c r="C9" s="1813" t="s">
        <v>9</v>
      </c>
      <c r="D9" s="1813" t="s">
        <v>11</v>
      </c>
      <c r="E9" s="772" t="s">
        <v>12</v>
      </c>
      <c r="F9" s="1815" t="s">
        <v>13</v>
      </c>
      <c r="G9" s="1809" t="s">
        <v>14</v>
      </c>
      <c r="H9" s="1809" t="s">
        <v>15</v>
      </c>
      <c r="I9" s="1809" t="s">
        <v>16</v>
      </c>
      <c r="J9" s="1809" t="s">
        <v>17</v>
      </c>
      <c r="K9" s="1809" t="s">
        <v>18</v>
      </c>
      <c r="L9" s="1809" t="s">
        <v>19</v>
      </c>
      <c r="M9" s="1809" t="s">
        <v>20</v>
      </c>
    </row>
    <row r="10" spans="1:13" x14ac:dyDescent="0.25">
      <c r="A10" s="1814"/>
      <c r="B10" s="1814"/>
      <c r="C10" s="1814"/>
      <c r="D10" s="1814"/>
      <c r="E10" s="772" t="s">
        <v>21</v>
      </c>
      <c r="F10" s="1816"/>
      <c r="G10" s="1810"/>
      <c r="H10" s="1810"/>
      <c r="I10" s="1810"/>
      <c r="J10" s="1810"/>
      <c r="K10" s="1810"/>
      <c r="L10" s="1810"/>
      <c r="M10" s="181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1172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761" t="s">
        <v>854</v>
      </c>
      <c r="G31" s="1761"/>
      <c r="H31" s="1761"/>
      <c r="I31" s="1761"/>
      <c r="J31" s="1761"/>
      <c r="K31" s="1761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762" t="s">
        <v>852</v>
      </c>
      <c r="G32" s="1762"/>
      <c r="H32" s="1762"/>
      <c r="I32" s="1762"/>
      <c r="J32" s="1762"/>
      <c r="K32" s="1762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763" t="s">
        <v>853</v>
      </c>
      <c r="G33" s="1763"/>
      <c r="H33" s="1763"/>
      <c r="I33" s="1763"/>
      <c r="J33" s="1763"/>
      <c r="K33" s="1763"/>
      <c r="L33" s="537"/>
    </row>
    <row r="34" spans="1:12" x14ac:dyDescent="0.25">
      <c r="A34" s="546"/>
      <c r="B34" s="546"/>
      <c r="C34" s="547"/>
      <c r="D34" s="541"/>
      <c r="E34" s="540"/>
      <c r="F34" s="537"/>
      <c r="G34" s="1764"/>
      <c r="H34" s="1764"/>
      <c r="I34" s="1764"/>
      <c r="J34" s="1764"/>
      <c r="K34" s="1764"/>
      <c r="L34" s="1764"/>
    </row>
    <row r="35" spans="1:12" ht="15.75" x14ac:dyDescent="0.25">
      <c r="A35" s="267"/>
      <c r="B35" s="267"/>
      <c r="C35" s="268"/>
      <c r="D35" s="269"/>
      <c r="E35" s="1684"/>
      <c r="F35" s="1684"/>
      <c r="G35" s="1684"/>
      <c r="H35" s="1684"/>
      <c r="I35" s="1684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1179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757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757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1183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761" t="s">
        <v>854</v>
      </c>
      <c r="I55" s="1761"/>
      <c r="J55" s="1761"/>
      <c r="K55" s="1761"/>
      <c r="L55" s="1761"/>
      <c r="M55" s="1761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762" t="s">
        <v>852</v>
      </c>
      <c r="I56" s="1762"/>
      <c r="J56" s="1762"/>
      <c r="K56" s="1762"/>
      <c r="L56" s="1762"/>
      <c r="M56" s="1762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763" t="s">
        <v>853</v>
      </c>
      <c r="I57" s="1763"/>
      <c r="J57" s="1763"/>
      <c r="K57" s="1763"/>
      <c r="L57" s="1763"/>
      <c r="M57" s="1763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764"/>
      <c r="J58" s="1764"/>
      <c r="K58" s="1764"/>
      <c r="L58" s="1764"/>
      <c r="M58" s="1764"/>
      <c r="N58" s="1764"/>
    </row>
    <row r="59" spans="1:14" ht="15.75" x14ac:dyDescent="0.25">
      <c r="A59" s="267"/>
      <c r="B59" s="267"/>
      <c r="C59" s="267"/>
      <c r="D59" s="268"/>
      <c r="E59" s="268"/>
      <c r="F59" s="269"/>
      <c r="G59" s="1684"/>
      <c r="H59" s="1684"/>
      <c r="I59" s="1684"/>
      <c r="J59" s="1684"/>
      <c r="K59" s="1684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1181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53" t="s">
        <v>7</v>
      </c>
      <c r="B13" s="1773" t="s">
        <v>937</v>
      </c>
      <c r="C13" s="1753" t="s">
        <v>9</v>
      </c>
      <c r="D13" s="1753" t="s">
        <v>832</v>
      </c>
      <c r="E13" s="421" t="s">
        <v>12</v>
      </c>
      <c r="F13" s="1754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53"/>
      <c r="B14" s="1774"/>
      <c r="C14" s="1753"/>
      <c r="D14" s="1753"/>
      <c r="E14" s="421" t="s">
        <v>21</v>
      </c>
      <c r="F14" s="1754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761" t="s">
        <v>854</v>
      </c>
      <c r="I34" s="1761"/>
      <c r="J34" s="1761"/>
      <c r="K34" s="1761"/>
      <c r="L34" s="1761"/>
      <c r="M34" s="1761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762" t="s">
        <v>852</v>
      </c>
      <c r="I35" s="1762"/>
      <c r="J35" s="1762"/>
      <c r="K35" s="1762"/>
      <c r="L35" s="1762"/>
      <c r="M35" s="1762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763" t="s">
        <v>853</v>
      </c>
      <c r="I36" s="1763"/>
      <c r="J36" s="1763"/>
      <c r="K36" s="1763"/>
      <c r="L36" s="1763"/>
      <c r="M36" s="1763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764"/>
      <c r="J37" s="1764"/>
      <c r="K37" s="1764"/>
      <c r="L37" s="1764"/>
      <c r="M37" s="1764"/>
      <c r="N37" s="1764"/>
    </row>
    <row r="38" spans="1:14" ht="15.75" x14ac:dyDescent="0.25">
      <c r="A38" s="267"/>
      <c r="B38" s="267"/>
      <c r="C38" s="267"/>
      <c r="D38" s="268"/>
      <c r="E38" s="268"/>
      <c r="F38" s="269"/>
      <c r="G38" s="1684"/>
      <c r="H38" s="1684"/>
      <c r="I38" s="1684"/>
      <c r="J38" s="1684"/>
      <c r="K38" s="1684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1182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761" t="s">
        <v>854</v>
      </c>
      <c r="G74" s="1761"/>
      <c r="H74" s="1761"/>
      <c r="I74" s="1761"/>
      <c r="J74" s="1761"/>
      <c r="K74" s="1761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762" t="s">
        <v>852</v>
      </c>
      <c r="G75" s="1762"/>
      <c r="H75" s="1762"/>
      <c r="I75" s="1762"/>
      <c r="J75" s="1762"/>
      <c r="K75" s="1762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763" t="s">
        <v>853</v>
      </c>
      <c r="G76" s="1763"/>
      <c r="H76" s="1763"/>
      <c r="I76" s="1763"/>
      <c r="J76" s="1763"/>
      <c r="K76" s="1763"/>
      <c r="L76" s="537"/>
    </row>
    <row r="77" spans="1:12" x14ac:dyDescent="0.25">
      <c r="A77" s="546"/>
      <c r="B77" s="546"/>
      <c r="C77" s="547"/>
      <c r="D77" s="541"/>
      <c r="E77" s="540"/>
      <c r="F77" s="537"/>
      <c r="G77" s="1764"/>
      <c r="H77" s="1764"/>
      <c r="I77" s="1764"/>
      <c r="J77" s="1764"/>
      <c r="K77" s="1764"/>
      <c r="L77" s="1764"/>
    </row>
    <row r="78" spans="1:12" ht="15.75" x14ac:dyDescent="0.25">
      <c r="A78" s="267"/>
      <c r="B78" s="267"/>
      <c r="C78" s="268"/>
      <c r="D78" s="269"/>
      <c r="E78" s="1684"/>
      <c r="F78" s="1684"/>
      <c r="G78" s="1684"/>
      <c r="H78" s="1684"/>
      <c r="I78" s="1684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1196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761" t="s">
        <v>854</v>
      </c>
      <c r="G36" s="1761"/>
      <c r="H36" s="1761"/>
      <c r="I36" s="1761"/>
      <c r="J36" s="1761"/>
      <c r="K36" s="176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763" t="s">
        <v>853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11" t="s">
        <v>0</v>
      </c>
      <c r="B5" s="1811"/>
      <c r="C5" s="1811"/>
      <c r="D5" s="1811"/>
      <c r="E5" s="1811"/>
      <c r="F5" s="1811"/>
      <c r="G5" s="1811"/>
      <c r="H5" s="1811"/>
      <c r="I5" s="1811"/>
      <c r="J5" s="1811"/>
      <c r="K5" s="1811"/>
      <c r="L5" s="1811"/>
      <c r="M5" s="1811"/>
    </row>
    <row r="6" spans="1:13" x14ac:dyDescent="0.25">
      <c r="A6" s="1811" t="s">
        <v>3</v>
      </c>
      <c r="B6" s="1811"/>
      <c r="C6" s="1811"/>
      <c r="D6" s="1811"/>
      <c r="E6" s="1811"/>
      <c r="F6" s="1811"/>
      <c r="G6" s="1811"/>
      <c r="H6" s="1811"/>
      <c r="I6" s="1811"/>
      <c r="J6" s="1811"/>
      <c r="K6" s="1811"/>
      <c r="L6" s="1811"/>
      <c r="M6" s="1811"/>
    </row>
    <row r="7" spans="1:13" x14ac:dyDescent="0.25">
      <c r="A7" s="1811" t="s">
        <v>1211</v>
      </c>
      <c r="B7" s="1811"/>
      <c r="C7" s="1811"/>
      <c r="D7" s="1811"/>
      <c r="E7" s="1811"/>
      <c r="F7" s="1811"/>
      <c r="G7" s="1811"/>
      <c r="H7" s="1811"/>
      <c r="I7" s="1811"/>
      <c r="J7" s="1811"/>
      <c r="K7" s="1811"/>
      <c r="L7" s="1811"/>
      <c r="M7" s="1811"/>
    </row>
    <row r="8" spans="1:13" x14ac:dyDescent="0.25">
      <c r="A8" s="1812" t="s">
        <v>404</v>
      </c>
      <c r="B8" s="1812"/>
      <c r="C8" s="1812"/>
      <c r="D8" s="1812"/>
      <c r="E8" s="1812"/>
      <c r="F8" s="1812"/>
      <c r="G8" s="1812"/>
      <c r="H8" s="1812"/>
      <c r="I8" s="1812"/>
      <c r="J8" s="1812"/>
      <c r="K8" s="1812"/>
      <c r="L8" s="1812"/>
      <c r="M8" s="1812"/>
    </row>
    <row r="9" spans="1:13" x14ac:dyDescent="0.25">
      <c r="A9" s="1813" t="s">
        <v>7</v>
      </c>
      <c r="B9" s="1813" t="s">
        <v>802</v>
      </c>
      <c r="C9" s="1813" t="s">
        <v>9</v>
      </c>
      <c r="D9" s="1813" t="s">
        <v>11</v>
      </c>
      <c r="E9" s="772" t="s">
        <v>12</v>
      </c>
      <c r="F9" s="1815" t="s">
        <v>13</v>
      </c>
      <c r="G9" s="1809" t="s">
        <v>14</v>
      </c>
      <c r="H9" s="1809" t="s">
        <v>15</v>
      </c>
      <c r="I9" s="1809" t="s">
        <v>16</v>
      </c>
      <c r="J9" s="1809" t="s">
        <v>17</v>
      </c>
      <c r="K9" s="1809" t="s">
        <v>18</v>
      </c>
      <c r="L9" s="1809" t="s">
        <v>19</v>
      </c>
      <c r="M9" s="1809" t="s">
        <v>20</v>
      </c>
    </row>
    <row r="10" spans="1:13" x14ac:dyDescent="0.25">
      <c r="A10" s="1814"/>
      <c r="B10" s="1814"/>
      <c r="C10" s="1814"/>
      <c r="D10" s="1814"/>
      <c r="E10" s="772" t="s">
        <v>21</v>
      </c>
      <c r="F10" s="1816"/>
      <c r="G10" s="1810"/>
      <c r="H10" s="1810"/>
      <c r="I10" s="1810"/>
      <c r="J10" s="1810"/>
      <c r="K10" s="1810"/>
      <c r="L10" s="1810"/>
      <c r="M10" s="181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1212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757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757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1213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761" t="s">
        <v>1223</v>
      </c>
      <c r="I58" s="1761"/>
      <c r="J58" s="1761"/>
      <c r="K58" s="1761"/>
      <c r="L58" s="1761"/>
      <c r="M58" s="1761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762" t="s">
        <v>852</v>
      </c>
      <c r="I59" s="1762"/>
      <c r="J59" s="1762"/>
      <c r="K59" s="1762"/>
      <c r="L59" s="1762"/>
      <c r="M59" s="1762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763" t="s">
        <v>1224</v>
      </c>
      <c r="I60" s="1763"/>
      <c r="J60" s="1763"/>
      <c r="K60" s="1763"/>
      <c r="L60" s="1763"/>
      <c r="M60" s="1763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764"/>
      <c r="J61" s="1764"/>
      <c r="K61" s="1764"/>
      <c r="L61" s="1764"/>
      <c r="M61" s="1764"/>
      <c r="N61" s="1764"/>
    </row>
    <row r="62" spans="1:14" ht="15.75" x14ac:dyDescent="0.25">
      <c r="A62" s="267"/>
      <c r="B62" s="267"/>
      <c r="C62" s="267"/>
      <c r="D62" s="268"/>
      <c r="E62" s="268"/>
      <c r="F62" s="269"/>
      <c r="G62" s="1684"/>
      <c r="H62" s="1684"/>
      <c r="I62" s="1684"/>
      <c r="J62" s="1684"/>
      <c r="K62" s="1684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1214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17" t="s">
        <v>1234</v>
      </c>
      <c r="G68" s="1817"/>
      <c r="H68" s="1817"/>
      <c r="I68" s="1817"/>
      <c r="J68" s="1817"/>
      <c r="K68" s="1817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762" t="s">
        <v>1222</v>
      </c>
      <c r="G69" s="1762"/>
      <c r="H69" s="1762"/>
      <c r="I69" s="1762"/>
      <c r="J69" s="1762"/>
      <c r="K69" s="1762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763" t="s">
        <v>1224</v>
      </c>
      <c r="G70" s="1763"/>
      <c r="H70" s="1763"/>
      <c r="I70" s="1763"/>
      <c r="J70" s="1763"/>
      <c r="K70" s="1763"/>
      <c r="L70" s="537"/>
    </row>
    <row r="71" spans="1:12" x14ac:dyDescent="0.25">
      <c r="A71" s="546"/>
      <c r="B71" s="546"/>
      <c r="C71" s="547"/>
      <c r="D71" s="541"/>
      <c r="E71" s="540"/>
      <c r="F71" s="537"/>
      <c r="G71" s="1764"/>
      <c r="H71" s="1764"/>
      <c r="I71" s="1764"/>
      <c r="J71" s="1764"/>
      <c r="K71" s="1764"/>
      <c r="L71" s="1764"/>
    </row>
    <row r="72" spans="1:12" ht="15.75" x14ac:dyDescent="0.25">
      <c r="A72" s="267"/>
      <c r="B72" s="267"/>
      <c r="C72" s="268"/>
      <c r="D72" s="269"/>
      <c r="E72" s="1684"/>
      <c r="F72" s="1684"/>
      <c r="G72" s="1684"/>
      <c r="H72" s="1684"/>
      <c r="I72" s="1684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1215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761" t="s">
        <v>854</v>
      </c>
      <c r="G36" s="1761"/>
      <c r="H36" s="1761"/>
      <c r="I36" s="1761"/>
      <c r="J36" s="1761"/>
      <c r="K36" s="176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763" t="s">
        <v>1236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11" t="s">
        <v>0</v>
      </c>
      <c r="B5" s="1811"/>
      <c r="C5" s="1811"/>
      <c r="D5" s="1811"/>
      <c r="E5" s="1811"/>
      <c r="F5" s="1811"/>
      <c r="G5" s="1811"/>
      <c r="H5" s="1811"/>
      <c r="I5" s="1811"/>
      <c r="J5" s="1811"/>
      <c r="K5" s="1811"/>
      <c r="L5" s="1811"/>
      <c r="M5" s="1811"/>
    </row>
    <row r="6" spans="1:13" x14ac:dyDescent="0.25">
      <c r="A6" s="1811" t="s">
        <v>3</v>
      </c>
      <c r="B6" s="1811"/>
      <c r="C6" s="1811"/>
      <c r="D6" s="1811"/>
      <c r="E6" s="1811"/>
      <c r="F6" s="1811"/>
      <c r="G6" s="1811"/>
      <c r="H6" s="1811"/>
      <c r="I6" s="1811"/>
      <c r="J6" s="1811"/>
      <c r="K6" s="1811"/>
      <c r="L6" s="1811"/>
      <c r="M6" s="1811"/>
    </row>
    <row r="7" spans="1:13" x14ac:dyDescent="0.25">
      <c r="A7" s="1811" t="s">
        <v>1240</v>
      </c>
      <c r="B7" s="1811"/>
      <c r="C7" s="1811"/>
      <c r="D7" s="1811"/>
      <c r="E7" s="1811"/>
      <c r="F7" s="1811"/>
      <c r="G7" s="1811"/>
      <c r="H7" s="1811"/>
      <c r="I7" s="1811"/>
      <c r="J7" s="1811"/>
      <c r="K7" s="1811"/>
      <c r="L7" s="1811"/>
      <c r="M7" s="1811"/>
    </row>
    <row r="8" spans="1:13" x14ac:dyDescent="0.25">
      <c r="A8" s="1812" t="s">
        <v>404</v>
      </c>
      <c r="B8" s="1812"/>
      <c r="C8" s="1812"/>
      <c r="D8" s="1812"/>
      <c r="E8" s="1812"/>
      <c r="F8" s="1812"/>
      <c r="G8" s="1812"/>
      <c r="H8" s="1812"/>
      <c r="I8" s="1812"/>
      <c r="J8" s="1812"/>
      <c r="K8" s="1812"/>
      <c r="L8" s="1812"/>
      <c r="M8" s="1812"/>
    </row>
    <row r="9" spans="1:13" x14ac:dyDescent="0.25">
      <c r="A9" s="1813" t="s">
        <v>7</v>
      </c>
      <c r="B9" s="1813" t="s">
        <v>802</v>
      </c>
      <c r="C9" s="1813" t="s">
        <v>9</v>
      </c>
      <c r="D9" s="1813" t="s">
        <v>11</v>
      </c>
      <c r="E9" s="772" t="s">
        <v>12</v>
      </c>
      <c r="F9" s="1815" t="s">
        <v>13</v>
      </c>
      <c r="G9" s="1809" t="s">
        <v>14</v>
      </c>
      <c r="H9" s="1809" t="s">
        <v>15</v>
      </c>
      <c r="I9" s="1809" t="s">
        <v>16</v>
      </c>
      <c r="J9" s="1809" t="s">
        <v>17</v>
      </c>
      <c r="K9" s="1809" t="s">
        <v>18</v>
      </c>
      <c r="L9" s="1809" t="s">
        <v>19</v>
      </c>
      <c r="M9" s="1809" t="s">
        <v>20</v>
      </c>
    </row>
    <row r="10" spans="1:13" x14ac:dyDescent="0.25">
      <c r="A10" s="1814"/>
      <c r="B10" s="1814"/>
      <c r="C10" s="1814"/>
      <c r="D10" s="1814"/>
      <c r="E10" s="772" t="s">
        <v>21</v>
      </c>
      <c r="F10" s="1816"/>
      <c r="G10" s="1810"/>
      <c r="H10" s="1810"/>
      <c r="I10" s="1810"/>
      <c r="J10" s="1810"/>
      <c r="K10" s="1810"/>
      <c r="L10" s="1810"/>
      <c r="M10" s="181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1241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757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757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1244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6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7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761" t="s">
        <v>1252</v>
      </c>
      <c r="I49" s="1761"/>
      <c r="J49" s="1761"/>
      <c r="K49" s="1761"/>
      <c r="L49" s="1761"/>
      <c r="M49" s="1761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762" t="s">
        <v>852</v>
      </c>
      <c r="I50" s="1762"/>
      <c r="J50" s="1762"/>
      <c r="K50" s="1762"/>
      <c r="L50" s="1762"/>
      <c r="M50" s="1762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763" t="s">
        <v>1224</v>
      </c>
      <c r="I51" s="1763"/>
      <c r="J51" s="1763"/>
      <c r="K51" s="1763"/>
      <c r="L51" s="1763"/>
      <c r="M51" s="1763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764"/>
      <c r="J52" s="1764"/>
      <c r="K52" s="1764"/>
      <c r="L52" s="1764"/>
      <c r="M52" s="1764"/>
      <c r="N52" s="1764"/>
    </row>
    <row r="53" spans="1:14" ht="15.75" x14ac:dyDescent="0.25">
      <c r="A53" s="267"/>
      <c r="B53" s="267"/>
      <c r="C53" s="267"/>
      <c r="D53" s="268"/>
      <c r="E53" s="268"/>
      <c r="F53" s="269"/>
      <c r="G53" s="1684"/>
      <c r="H53" s="1684"/>
      <c r="I53" s="1684"/>
      <c r="J53" s="1684"/>
      <c r="K53" s="1684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1242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886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17" t="s">
        <v>1234</v>
      </c>
      <c r="G64" s="1817"/>
      <c r="H64" s="1817"/>
      <c r="I64" s="1817"/>
      <c r="J64" s="1817"/>
      <c r="K64" s="1817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762" t="s">
        <v>1222</v>
      </c>
      <c r="G65" s="1762"/>
      <c r="H65" s="1762"/>
      <c r="I65" s="1762"/>
      <c r="J65" s="1762"/>
      <c r="K65" s="1762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763" t="s">
        <v>1224</v>
      </c>
      <c r="G66" s="1763"/>
      <c r="H66" s="1763"/>
      <c r="I66" s="1763"/>
      <c r="J66" s="1763"/>
      <c r="K66" s="1763"/>
      <c r="L66" s="537"/>
    </row>
    <row r="67" spans="1:12" x14ac:dyDescent="0.25">
      <c r="A67" s="546"/>
      <c r="B67" s="546"/>
      <c r="C67" s="547"/>
      <c r="D67" s="541"/>
      <c r="E67" s="540"/>
      <c r="F67" s="537"/>
      <c r="G67" s="1764"/>
      <c r="H67" s="1764"/>
      <c r="I67" s="1764"/>
      <c r="J67" s="1764"/>
      <c r="K67" s="1764"/>
      <c r="L67" s="1764"/>
    </row>
    <row r="68" spans="1:12" ht="15.75" x14ac:dyDescent="0.25">
      <c r="A68" s="267"/>
      <c r="B68" s="267"/>
      <c r="C68" s="268"/>
      <c r="D68" s="269"/>
      <c r="E68" s="1684"/>
      <c r="F68" s="1684"/>
      <c r="G68" s="1684"/>
      <c r="H68" s="1684"/>
      <c r="I68" s="1684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1243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6.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7" t="s">
        <v>1255</v>
      </c>
      <c r="G36" s="1817"/>
      <c r="H36" s="1817"/>
      <c r="I36" s="1817"/>
      <c r="J36" s="1817"/>
      <c r="K36" s="181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3" t="s">
        <v>1257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19" t="s">
        <v>0</v>
      </c>
      <c r="C5" s="1819"/>
      <c r="D5" s="1819"/>
      <c r="E5" s="1819"/>
      <c r="F5" s="1819"/>
      <c r="G5" s="1819"/>
      <c r="H5" s="1819"/>
      <c r="I5" s="1819"/>
      <c r="J5" s="1819"/>
      <c r="K5" s="1819"/>
      <c r="L5" s="1819"/>
      <c r="M5" s="1819"/>
      <c r="N5" s="1819"/>
    </row>
    <row r="6" spans="2:14" ht="15.75" x14ac:dyDescent="0.25">
      <c r="B6" s="1819" t="s">
        <v>3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1260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20" t="s">
        <v>404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</row>
    <row r="9" spans="2:14" ht="15.75" x14ac:dyDescent="0.25">
      <c r="B9" s="1821" t="s">
        <v>7</v>
      </c>
      <c r="C9" s="1821" t="s">
        <v>802</v>
      </c>
      <c r="D9" s="1821" t="s">
        <v>9</v>
      </c>
      <c r="E9" s="1821" t="s">
        <v>11</v>
      </c>
      <c r="F9" s="870" t="s">
        <v>12</v>
      </c>
      <c r="G9" s="1823" t="s">
        <v>13</v>
      </c>
      <c r="H9" s="1822" t="s">
        <v>14</v>
      </c>
      <c r="I9" s="1822" t="s">
        <v>15</v>
      </c>
      <c r="J9" s="1822" t="s">
        <v>16</v>
      </c>
      <c r="K9" s="1822" t="s">
        <v>17</v>
      </c>
      <c r="L9" s="1822" t="s">
        <v>18</v>
      </c>
      <c r="M9" s="1822" t="s">
        <v>19</v>
      </c>
      <c r="N9" s="1822" t="s">
        <v>20</v>
      </c>
    </row>
    <row r="10" spans="2:14" ht="15.75" x14ac:dyDescent="0.25">
      <c r="B10" s="1821"/>
      <c r="C10" s="1821"/>
      <c r="D10" s="1821"/>
      <c r="E10" s="1821"/>
      <c r="F10" s="870" t="s">
        <v>21</v>
      </c>
      <c r="G10" s="1823"/>
      <c r="H10" s="1822"/>
      <c r="I10" s="1822"/>
      <c r="J10" s="1822"/>
      <c r="K10" s="1822"/>
      <c r="L10" s="1822"/>
      <c r="M10" s="1822"/>
      <c r="N10" s="1822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24" t="s">
        <v>852</v>
      </c>
      <c r="K213" s="1824"/>
      <c r="L213" s="1824"/>
      <c r="M213" s="1824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18" t="s">
        <v>1224</v>
      </c>
      <c r="K214" s="1818"/>
      <c r="L214" s="1818"/>
      <c r="M214" s="1818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1261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757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757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763" t="s">
        <v>1267</v>
      </c>
      <c r="F101" s="1763"/>
      <c r="G101" s="1763"/>
      <c r="H101" s="1763"/>
      <c r="I101" s="1763"/>
      <c r="J101" s="1763"/>
      <c r="K101" s="1763"/>
      <c r="L101" s="1763"/>
      <c r="M101" s="1763"/>
      <c r="N101" s="1763"/>
      <c r="O101" s="1763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1262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96" t="s">
        <v>7</v>
      </c>
      <c r="C13" s="1795" t="s">
        <v>937</v>
      </c>
      <c r="D13" s="1795" t="s">
        <v>8</v>
      </c>
      <c r="E13" s="1795" t="s">
        <v>10</v>
      </c>
      <c r="F13" s="1795" t="s">
        <v>11</v>
      </c>
      <c r="G13" s="419" t="s">
        <v>12</v>
      </c>
      <c r="H13" s="1795" t="s">
        <v>13</v>
      </c>
      <c r="I13" s="1795" t="s">
        <v>14</v>
      </c>
      <c r="J13" s="1795" t="s">
        <v>15</v>
      </c>
      <c r="K13" s="1795" t="s">
        <v>16</v>
      </c>
      <c r="L13" s="1795" t="s">
        <v>17</v>
      </c>
      <c r="M13" s="1795" t="s">
        <v>18</v>
      </c>
      <c r="N13" s="1795" t="s">
        <v>19</v>
      </c>
      <c r="O13" s="1795" t="s">
        <v>20</v>
      </c>
    </row>
    <row r="14" spans="2:15" x14ac:dyDescent="0.25">
      <c r="B14" s="1797"/>
      <c r="C14" s="1795"/>
      <c r="D14" s="1795"/>
      <c r="E14" s="1795"/>
      <c r="F14" s="1795"/>
      <c r="G14" s="419" t="s">
        <v>21</v>
      </c>
      <c r="H14" s="1795"/>
      <c r="I14" s="1795"/>
      <c r="J14" s="1795"/>
      <c r="K14" s="1795"/>
      <c r="L14" s="1795"/>
      <c r="M14" s="1795"/>
      <c r="N14" s="1795"/>
      <c r="O14" s="17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825" t="s">
        <v>1269</v>
      </c>
      <c r="C45" s="1825"/>
      <c r="D45" s="1825"/>
      <c r="E45" s="753"/>
      <c r="F45" s="753"/>
      <c r="G45" s="754"/>
      <c r="H45" s="755"/>
      <c r="J45" s="1826" t="s">
        <v>852</v>
      </c>
      <c r="K45" s="1826"/>
      <c r="L45" s="1826"/>
      <c r="M45" s="1826"/>
      <c r="N45" s="1826"/>
      <c r="O45" s="1826"/>
    </row>
    <row r="46" spans="2:15" s="259" customFormat="1" ht="19.5" customHeight="1" x14ac:dyDescent="0.25">
      <c r="B46" s="1763" t="s">
        <v>1270</v>
      </c>
      <c r="C46" s="1763"/>
      <c r="D46" s="1763"/>
      <c r="E46" s="753"/>
      <c r="F46" s="753"/>
      <c r="G46" s="754"/>
      <c r="H46" s="755"/>
      <c r="J46" s="1827" t="s">
        <v>1224</v>
      </c>
      <c r="K46" s="1827"/>
      <c r="L46" s="1827"/>
      <c r="M46" s="1827"/>
      <c r="N46" s="1827"/>
      <c r="O46" s="1827"/>
    </row>
    <row r="58" spans="8:15" x14ac:dyDescent="0.25">
      <c r="H58" s="540"/>
      <c r="I58" s="537"/>
      <c r="J58" s="1764"/>
      <c r="K58" s="1764"/>
      <c r="L58" s="1764"/>
      <c r="M58" s="1764"/>
      <c r="N58" s="1764"/>
      <c r="O58" s="1764"/>
    </row>
    <row r="59" spans="8:15" ht="15.75" x14ac:dyDescent="0.25">
      <c r="H59" s="1684"/>
      <c r="I59" s="1684"/>
      <c r="J59" s="1684"/>
      <c r="K59" s="1684"/>
      <c r="L59" s="1684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1263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30" t="s">
        <v>7</v>
      </c>
      <c r="B12" s="1830" t="s">
        <v>802</v>
      </c>
      <c r="C12" s="1834" t="s">
        <v>9</v>
      </c>
      <c r="D12" s="888" t="s">
        <v>12</v>
      </c>
      <c r="E12" s="1832" t="s">
        <v>13</v>
      </c>
      <c r="F12" s="1835" t="s">
        <v>14</v>
      </c>
      <c r="G12" s="1835" t="s">
        <v>15</v>
      </c>
      <c r="H12" s="1835" t="s">
        <v>16</v>
      </c>
      <c r="I12" s="1835" t="s">
        <v>17</v>
      </c>
      <c r="J12" s="1835" t="s">
        <v>18</v>
      </c>
      <c r="K12" s="1835" t="s">
        <v>19</v>
      </c>
      <c r="L12" s="1835" t="s">
        <v>20</v>
      </c>
    </row>
    <row r="13" spans="1:12" ht="16.5" customHeight="1" x14ac:dyDescent="0.25">
      <c r="A13" s="1830"/>
      <c r="B13" s="1830"/>
      <c r="C13" s="1834"/>
      <c r="D13" s="888" t="s">
        <v>21</v>
      </c>
      <c r="E13" s="1832"/>
      <c r="F13" s="1835"/>
      <c r="G13" s="1835"/>
      <c r="H13" s="1835"/>
      <c r="I13" s="1835"/>
      <c r="J13" s="1835"/>
      <c r="K13" s="1835"/>
      <c r="L13" s="183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31" t="s">
        <v>1234</v>
      </c>
      <c r="G59" s="1831"/>
      <c r="H59" s="1831"/>
      <c r="I59" s="1831"/>
      <c r="J59" s="1831"/>
      <c r="K59" s="183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37" t="s">
        <v>1222</v>
      </c>
      <c r="G60" s="1837"/>
      <c r="H60" s="1837"/>
      <c r="I60" s="1837"/>
      <c r="J60" s="1837"/>
      <c r="K60" s="183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36" t="s">
        <v>1224</v>
      </c>
      <c r="G61" s="1836"/>
      <c r="H61" s="1836"/>
      <c r="I61" s="1836"/>
      <c r="J61" s="1836"/>
      <c r="K61" s="1836"/>
      <c r="L61" s="915"/>
    </row>
    <row r="71" spans="4:12" x14ac:dyDescent="0.25">
      <c r="D71" s="924"/>
      <c r="E71" s="923"/>
      <c r="F71" s="915"/>
      <c r="G71" s="1833"/>
      <c r="H71" s="1833"/>
      <c r="I71" s="1833"/>
      <c r="J71" s="1833"/>
      <c r="K71" s="1833"/>
      <c r="L71" s="1833"/>
    </row>
    <row r="72" spans="4:12" x14ac:dyDescent="0.25">
      <c r="D72" s="925"/>
      <c r="E72" s="1829"/>
      <c r="F72" s="1829"/>
      <c r="G72" s="1829"/>
      <c r="H72" s="1829"/>
      <c r="I72" s="1829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1264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7" t="s">
        <v>1255</v>
      </c>
      <c r="G36" s="1817"/>
      <c r="H36" s="1817"/>
      <c r="I36" s="1817"/>
      <c r="J36" s="1817"/>
      <c r="K36" s="181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3" t="s">
        <v>1257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19" t="s">
        <v>0</v>
      </c>
      <c r="C5" s="1819"/>
      <c r="D5" s="1819"/>
      <c r="E5" s="1819"/>
      <c r="F5" s="1819"/>
      <c r="G5" s="1819"/>
      <c r="H5" s="1819"/>
      <c r="I5" s="1819"/>
      <c r="J5" s="1819"/>
      <c r="K5" s="1819"/>
      <c r="L5" s="1819"/>
      <c r="M5" s="1819"/>
      <c r="N5" s="1819"/>
    </row>
    <row r="6" spans="2:14" ht="15.75" x14ac:dyDescent="0.25">
      <c r="B6" s="1819" t="s">
        <v>3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1334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20" t="s">
        <v>404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</row>
    <row r="9" spans="2:14" ht="15.75" x14ac:dyDescent="0.25">
      <c r="B9" s="1821" t="s">
        <v>7</v>
      </c>
      <c r="C9" s="1821" t="s">
        <v>802</v>
      </c>
      <c r="D9" s="1821" t="s">
        <v>9</v>
      </c>
      <c r="E9" s="1821" t="s">
        <v>11</v>
      </c>
      <c r="F9" s="870" t="s">
        <v>12</v>
      </c>
      <c r="G9" s="1823" t="s">
        <v>13</v>
      </c>
      <c r="H9" s="1822" t="s">
        <v>14</v>
      </c>
      <c r="I9" s="1822" t="s">
        <v>15</v>
      </c>
      <c r="J9" s="1822" t="s">
        <v>16</v>
      </c>
      <c r="K9" s="1822" t="s">
        <v>17</v>
      </c>
      <c r="L9" s="1822" t="s">
        <v>18</v>
      </c>
      <c r="M9" s="1822" t="s">
        <v>19</v>
      </c>
      <c r="N9" s="1822" t="s">
        <v>20</v>
      </c>
    </row>
    <row r="10" spans="2:14" ht="15.75" x14ac:dyDescent="0.25">
      <c r="B10" s="1821"/>
      <c r="C10" s="1821"/>
      <c r="D10" s="1821"/>
      <c r="E10" s="1821"/>
      <c r="F10" s="870" t="s">
        <v>21</v>
      </c>
      <c r="G10" s="1823"/>
      <c r="H10" s="1822"/>
      <c r="I10" s="1822"/>
      <c r="J10" s="1822"/>
      <c r="K10" s="1822"/>
      <c r="L10" s="1822"/>
      <c r="M10" s="1822"/>
      <c r="N10" s="1822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24" t="s">
        <v>852</v>
      </c>
      <c r="K239" s="1824"/>
      <c r="L239" s="1824"/>
      <c r="M239" s="1824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18" t="s">
        <v>1224</v>
      </c>
      <c r="K240" s="1818"/>
      <c r="L240" s="1818"/>
      <c r="M240" s="1818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1276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6" t="s">
        <v>7</v>
      </c>
      <c r="B11" s="1746" t="s">
        <v>937</v>
      </c>
      <c r="C11" s="1748" t="s">
        <v>9</v>
      </c>
      <c r="D11" s="1746" t="s">
        <v>832</v>
      </c>
      <c r="E11" s="1746" t="s">
        <v>834</v>
      </c>
      <c r="F11" s="1746" t="s">
        <v>209</v>
      </c>
      <c r="G11" s="757" t="s">
        <v>12</v>
      </c>
      <c r="H11" s="1747" t="s">
        <v>13</v>
      </c>
      <c r="I11" s="1744" t="s">
        <v>14</v>
      </c>
      <c r="J11" s="1744" t="s">
        <v>15</v>
      </c>
      <c r="K11" s="1744" t="s">
        <v>16</v>
      </c>
      <c r="L11" s="1744" t="s">
        <v>17</v>
      </c>
      <c r="M11" s="1744" t="s">
        <v>18</v>
      </c>
      <c r="N11" s="1744" t="s">
        <v>19</v>
      </c>
      <c r="O11" s="1744" t="s">
        <v>20</v>
      </c>
    </row>
    <row r="12" spans="1:15" x14ac:dyDescent="0.25">
      <c r="A12" s="1746"/>
      <c r="B12" s="1746"/>
      <c r="C12" s="1748"/>
      <c r="D12" s="1746"/>
      <c r="E12" s="1746"/>
      <c r="F12" s="1746"/>
      <c r="G12" s="757" t="s">
        <v>21</v>
      </c>
      <c r="H12" s="1747"/>
      <c r="I12" s="1744"/>
      <c r="J12" s="1744"/>
      <c r="K12" s="1744"/>
      <c r="L12" s="1744"/>
      <c r="M12" s="1744"/>
      <c r="N12" s="1744"/>
      <c r="O12" s="174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763" t="s">
        <v>1267</v>
      </c>
      <c r="F133" s="1763"/>
      <c r="G133" s="1763"/>
      <c r="H133" s="1763"/>
      <c r="I133" s="1763"/>
      <c r="J133" s="1763"/>
      <c r="K133" s="1763"/>
      <c r="L133" s="1763"/>
      <c r="M133" s="1763"/>
      <c r="N133" s="1763"/>
      <c r="O133" s="1763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1277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96" t="s">
        <v>7</v>
      </c>
      <c r="C13" s="1795" t="s">
        <v>937</v>
      </c>
      <c r="D13" s="1795" t="s">
        <v>8</v>
      </c>
      <c r="E13" s="1795" t="s">
        <v>10</v>
      </c>
      <c r="F13" s="1795" t="s">
        <v>11</v>
      </c>
      <c r="G13" s="419" t="s">
        <v>12</v>
      </c>
      <c r="H13" s="1795" t="s">
        <v>13</v>
      </c>
      <c r="I13" s="1795" t="s">
        <v>14</v>
      </c>
      <c r="J13" s="1795" t="s">
        <v>15</v>
      </c>
      <c r="K13" s="1795" t="s">
        <v>16</v>
      </c>
      <c r="L13" s="1795" t="s">
        <v>17</v>
      </c>
      <c r="M13" s="1795" t="s">
        <v>18</v>
      </c>
      <c r="N13" s="1795" t="s">
        <v>19</v>
      </c>
      <c r="O13" s="1795" t="s">
        <v>20</v>
      </c>
    </row>
    <row r="14" spans="2:15" x14ac:dyDescent="0.25">
      <c r="B14" s="1797"/>
      <c r="C14" s="1795"/>
      <c r="D14" s="1795"/>
      <c r="E14" s="1795"/>
      <c r="F14" s="1795"/>
      <c r="G14" s="419" t="s">
        <v>21</v>
      </c>
      <c r="H14" s="1795"/>
      <c r="I14" s="1795"/>
      <c r="J14" s="1795"/>
      <c r="K14" s="1795"/>
      <c r="L14" s="1795"/>
      <c r="M14" s="1795"/>
      <c r="N14" s="1795"/>
      <c r="O14" s="17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825" t="s">
        <v>1269</v>
      </c>
      <c r="C47" s="1825"/>
      <c r="D47" s="1825"/>
      <c r="E47" s="753"/>
      <c r="F47" s="753"/>
      <c r="G47" s="754"/>
      <c r="H47" s="755"/>
      <c r="J47" s="1826" t="s">
        <v>852</v>
      </c>
      <c r="K47" s="1826"/>
      <c r="L47" s="1826"/>
      <c r="M47" s="1826"/>
      <c r="N47" s="1826"/>
      <c r="O47" s="1826"/>
    </row>
    <row r="48" spans="2:15" s="259" customFormat="1" ht="19.5" customHeight="1" x14ac:dyDescent="0.25">
      <c r="B48" s="1763" t="s">
        <v>1270</v>
      </c>
      <c r="C48" s="1763"/>
      <c r="D48" s="1763"/>
      <c r="E48" s="753"/>
      <c r="F48" s="753"/>
      <c r="G48" s="754"/>
      <c r="H48" s="755"/>
      <c r="J48" s="1827" t="s">
        <v>1224</v>
      </c>
      <c r="K48" s="1827"/>
      <c r="L48" s="1827"/>
      <c r="M48" s="1827"/>
      <c r="N48" s="1827"/>
      <c r="O48" s="1827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764"/>
      <c r="K60" s="1764"/>
      <c r="L60" s="1764"/>
      <c r="M60" s="1764"/>
      <c r="N60" s="1764"/>
      <c r="O60" s="1764"/>
    </row>
    <row r="61" spans="2:15" ht="15.75" x14ac:dyDescent="0.25">
      <c r="B61" s="267"/>
      <c r="C61" s="267"/>
      <c r="D61" s="267"/>
      <c r="E61" s="268"/>
      <c r="F61" s="268"/>
      <c r="G61" s="269"/>
      <c r="H61" s="1684"/>
      <c r="I61" s="1684"/>
      <c r="J61" s="1684"/>
      <c r="K61" s="1684"/>
      <c r="L61" s="1684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1274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30" t="s">
        <v>7</v>
      </c>
      <c r="B12" s="1830" t="s">
        <v>802</v>
      </c>
      <c r="C12" s="1834" t="s">
        <v>9</v>
      </c>
      <c r="D12" s="888" t="s">
        <v>12</v>
      </c>
      <c r="E12" s="1832" t="s">
        <v>13</v>
      </c>
      <c r="F12" s="1835" t="s">
        <v>14</v>
      </c>
      <c r="G12" s="1835" t="s">
        <v>15</v>
      </c>
      <c r="H12" s="1835" t="s">
        <v>16</v>
      </c>
      <c r="I12" s="1835" t="s">
        <v>17</v>
      </c>
      <c r="J12" s="1835" t="s">
        <v>18</v>
      </c>
      <c r="K12" s="1835" t="s">
        <v>19</v>
      </c>
      <c r="L12" s="1835" t="s">
        <v>20</v>
      </c>
    </row>
    <row r="13" spans="1:12" ht="16.5" customHeight="1" x14ac:dyDescent="0.25">
      <c r="A13" s="1830"/>
      <c r="B13" s="1830"/>
      <c r="C13" s="1834"/>
      <c r="D13" s="888" t="s">
        <v>21</v>
      </c>
      <c r="E13" s="1832"/>
      <c r="F13" s="1835"/>
      <c r="G13" s="1835"/>
      <c r="H13" s="1835"/>
      <c r="I13" s="1835"/>
      <c r="J13" s="1835"/>
      <c r="K13" s="1835"/>
      <c r="L13" s="183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31" t="s">
        <v>1234</v>
      </c>
      <c r="G55" s="1831"/>
      <c r="H55" s="1831"/>
      <c r="I55" s="1831"/>
      <c r="J55" s="1831"/>
      <c r="K55" s="1831"/>
    </row>
    <row r="56" spans="1:11" x14ac:dyDescent="0.25">
      <c r="A56" s="920" t="s">
        <v>1238</v>
      </c>
      <c r="B56" s="920"/>
      <c r="C56" s="921"/>
      <c r="D56" s="915"/>
      <c r="E56" s="915"/>
      <c r="F56" s="1837" t="s">
        <v>1222</v>
      </c>
      <c r="G56" s="1837"/>
      <c r="H56" s="1837"/>
      <c r="I56" s="1837"/>
      <c r="J56" s="1837"/>
      <c r="K56" s="1837"/>
    </row>
    <row r="57" spans="1:11" x14ac:dyDescent="0.25">
      <c r="A57" s="916" t="s">
        <v>1239</v>
      </c>
      <c r="B57" s="916"/>
      <c r="C57" s="915"/>
      <c r="D57" s="915"/>
      <c r="E57" s="923"/>
      <c r="F57" s="1836" t="s">
        <v>1224</v>
      </c>
      <c r="G57" s="1836"/>
      <c r="H57" s="1836"/>
      <c r="I57" s="1836"/>
      <c r="J57" s="1836"/>
      <c r="K57" s="1836"/>
    </row>
    <row r="67" spans="4:12" x14ac:dyDescent="0.25">
      <c r="D67" s="924"/>
      <c r="E67" s="923"/>
      <c r="F67" s="915"/>
      <c r="G67" s="1833"/>
      <c r="H67" s="1833"/>
      <c r="I67" s="1833"/>
      <c r="J67" s="1833"/>
      <c r="K67" s="1833"/>
      <c r="L67" s="1833"/>
    </row>
    <row r="68" spans="4:12" x14ac:dyDescent="0.25">
      <c r="D68" s="925"/>
      <c r="E68" s="1829"/>
      <c r="F68" s="1829"/>
      <c r="G68" s="1829"/>
      <c r="H68" s="1829"/>
      <c r="I68" s="1829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1273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46" t="s">
        <v>7</v>
      </c>
      <c r="B12" s="1746" t="s">
        <v>802</v>
      </c>
      <c r="C12" s="1746" t="s">
        <v>9</v>
      </c>
      <c r="D12" s="390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46"/>
      <c r="B13" s="1746"/>
      <c r="C13" s="1746"/>
      <c r="D13" s="390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7" t="s">
        <v>1255</v>
      </c>
      <c r="G36" s="1817"/>
      <c r="H36" s="1817"/>
      <c r="I36" s="1817"/>
      <c r="J36" s="1817"/>
      <c r="K36" s="181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3" t="s">
        <v>1257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9" t="s">
        <v>0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3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19" t="s">
        <v>1340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41" t="s">
        <v>404</v>
      </c>
      <c r="C9" s="1841"/>
      <c r="D9" s="1841"/>
      <c r="E9" s="1841"/>
      <c r="F9" s="1841"/>
      <c r="G9" s="1841"/>
      <c r="H9" s="1841"/>
      <c r="I9" s="1841"/>
      <c r="J9" s="1841"/>
      <c r="K9" s="1841"/>
      <c r="L9" s="1841"/>
      <c r="M9" s="1841"/>
      <c r="N9" s="1841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42" t="s">
        <v>7</v>
      </c>
      <c r="C11" s="1842" t="s">
        <v>802</v>
      </c>
      <c r="D11" s="1842" t="s">
        <v>9</v>
      </c>
      <c r="E11" s="1842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42"/>
      <c r="C12" s="1842"/>
      <c r="D12" s="1842"/>
      <c r="E12" s="1842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38" t="s">
        <v>1271</v>
      </c>
      <c r="C248" s="1838"/>
      <c r="D248" s="874"/>
      <c r="E248" s="874"/>
      <c r="F248" s="875"/>
      <c r="G248" s="873"/>
      <c r="H248" s="873"/>
      <c r="I248" s="1824" t="s">
        <v>852</v>
      </c>
      <c r="J248" s="1824"/>
      <c r="K248" s="1824"/>
      <c r="L248" s="1824"/>
      <c r="M248" s="1824"/>
      <c r="N248" s="1824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18" t="s">
        <v>1370</v>
      </c>
      <c r="K249" s="1818"/>
      <c r="L249" s="1818"/>
      <c r="M249" s="181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1341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45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45"/>
      <c r="M12" s="1845"/>
      <c r="N12" s="1845"/>
      <c r="O12" s="184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843" t="s">
        <v>1375</v>
      </c>
      <c r="J141" s="1843"/>
      <c r="K141" s="1843"/>
      <c r="L141" s="1843"/>
      <c r="M141" s="1843"/>
      <c r="N141" s="1843"/>
      <c r="O141" s="184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827" t="s">
        <v>1224</v>
      </c>
      <c r="J142" s="1827"/>
      <c r="K142" s="1827"/>
      <c r="L142" s="1827"/>
      <c r="M142" s="1827"/>
      <c r="N142" s="1827"/>
      <c r="O142" s="1827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1342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5" t="s">
        <v>1269</v>
      </c>
      <c r="C50" s="1825"/>
      <c r="D50" s="1825"/>
      <c r="E50" s="753"/>
      <c r="F50" s="753"/>
      <c r="G50" s="754"/>
      <c r="H50" s="755"/>
      <c r="J50" s="1826" t="s">
        <v>852</v>
      </c>
      <c r="K50" s="1826"/>
      <c r="L50" s="1826"/>
      <c r="M50" s="1826"/>
      <c r="N50" s="1826"/>
      <c r="O50" s="1826"/>
    </row>
    <row r="51" spans="2:15" s="259" customFormat="1" ht="19.5" customHeight="1" x14ac:dyDescent="0.25">
      <c r="B51" s="1763" t="s">
        <v>1270</v>
      </c>
      <c r="C51" s="1763"/>
      <c r="D51" s="1763"/>
      <c r="E51" s="753"/>
      <c r="F51" s="753"/>
      <c r="G51" s="754"/>
      <c r="H51" s="755"/>
      <c r="J51" s="1827" t="s">
        <v>1224</v>
      </c>
      <c r="K51" s="1827"/>
      <c r="L51" s="1827"/>
      <c r="M51" s="1827"/>
      <c r="N51" s="1827"/>
      <c r="O51" s="182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4"/>
      <c r="K63" s="1764"/>
      <c r="L63" s="1764"/>
      <c r="M63" s="1764"/>
      <c r="N63" s="1764"/>
      <c r="O63" s="1764"/>
    </row>
    <row r="64" spans="2:15" ht="15.75" x14ac:dyDescent="0.25">
      <c r="B64" s="267"/>
      <c r="C64" s="267"/>
      <c r="D64" s="267"/>
      <c r="E64" s="268"/>
      <c r="F64" s="268"/>
      <c r="G64" s="269"/>
      <c r="H64" s="1684"/>
      <c r="I64" s="1684"/>
      <c r="J64" s="1684"/>
      <c r="K64" s="1684"/>
      <c r="L64" s="168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1343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52" t="s">
        <v>7</v>
      </c>
      <c r="B12" s="1852" t="s">
        <v>802</v>
      </c>
      <c r="C12" s="1853" t="s">
        <v>9</v>
      </c>
      <c r="D12" s="1046" t="s">
        <v>12</v>
      </c>
      <c r="E12" s="1854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52"/>
      <c r="B13" s="1852"/>
      <c r="C13" s="1853"/>
      <c r="D13" s="1046" t="s">
        <v>21</v>
      </c>
      <c r="E13" s="1854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31" t="s">
        <v>1372</v>
      </c>
      <c r="G58" s="1831"/>
      <c r="H58" s="1831"/>
      <c r="I58" s="1831"/>
      <c r="J58" s="1831"/>
      <c r="K58" s="1831"/>
    </row>
    <row r="59" spans="1:11" x14ac:dyDescent="0.25">
      <c r="A59" s="920" t="s">
        <v>1238</v>
      </c>
      <c r="B59" s="920"/>
      <c r="C59" s="921"/>
      <c r="D59" s="915"/>
      <c r="E59" s="915"/>
      <c r="F59" s="1837" t="s">
        <v>1222</v>
      </c>
      <c r="G59" s="1837"/>
      <c r="H59" s="1837"/>
      <c r="I59" s="1837"/>
      <c r="J59" s="1837"/>
      <c r="K59" s="1837"/>
    </row>
    <row r="60" spans="1:11" x14ac:dyDescent="0.25">
      <c r="A60" s="916" t="s">
        <v>1239</v>
      </c>
      <c r="B60" s="916"/>
      <c r="C60" s="915"/>
      <c r="D60" s="915"/>
      <c r="E60" s="923"/>
      <c r="F60" s="1836" t="s">
        <v>1224</v>
      </c>
      <c r="G60" s="1836"/>
      <c r="H60" s="1836"/>
      <c r="I60" s="1836"/>
      <c r="J60" s="1836"/>
      <c r="K60" s="1836"/>
    </row>
    <row r="70" spans="4:12" x14ac:dyDescent="0.25">
      <c r="D70" s="924"/>
      <c r="E70" s="923"/>
      <c r="F70" s="915"/>
      <c r="G70" s="1833"/>
      <c r="H70" s="1833"/>
      <c r="I70" s="1833"/>
      <c r="J70" s="1833"/>
      <c r="K70" s="1833"/>
      <c r="L70" s="1833"/>
    </row>
    <row r="71" spans="4:12" x14ac:dyDescent="0.25">
      <c r="D71" s="925"/>
      <c r="E71" s="1829"/>
      <c r="F71" s="1829"/>
      <c r="G71" s="1829"/>
      <c r="H71" s="1829"/>
      <c r="I71" s="182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1344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9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7" t="s">
        <v>1255</v>
      </c>
      <c r="G36" s="1817"/>
      <c r="H36" s="1817"/>
      <c r="I36" s="1817"/>
      <c r="J36" s="1817"/>
      <c r="K36" s="181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2" t="s">
        <v>852</v>
      </c>
      <c r="G37" s="1762"/>
      <c r="H37" s="1762"/>
      <c r="I37" s="1762"/>
      <c r="J37" s="1762"/>
      <c r="K37" s="176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3" t="s">
        <v>1257</v>
      </c>
      <c r="G38" s="1763"/>
      <c r="H38" s="1763"/>
      <c r="I38" s="1763"/>
      <c r="J38" s="1763"/>
      <c r="K38" s="1763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4"/>
      <c r="H39" s="1764"/>
      <c r="I39" s="1764"/>
      <c r="J39" s="1764"/>
      <c r="K39" s="1764"/>
      <c r="L39" s="1764"/>
    </row>
    <row r="40" spans="1:12" ht="15.75" x14ac:dyDescent="0.25">
      <c r="A40" s="267"/>
      <c r="B40" s="267"/>
      <c r="C40" s="268"/>
      <c r="D40" s="269"/>
      <c r="E40" s="1684"/>
      <c r="F40" s="1684"/>
      <c r="G40" s="1684"/>
      <c r="H40" s="1684"/>
      <c r="I40" s="168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9" t="s">
        <v>0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3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19" t="s">
        <v>1378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41" t="s">
        <v>404</v>
      </c>
      <c r="C9" s="1841"/>
      <c r="D9" s="1841"/>
      <c r="E9" s="1841"/>
      <c r="F9" s="1841"/>
      <c r="G9" s="1841"/>
      <c r="H9" s="1841"/>
      <c r="I9" s="1841"/>
      <c r="J9" s="1841"/>
      <c r="K9" s="1841"/>
      <c r="L9" s="1841"/>
      <c r="M9" s="1841"/>
      <c r="N9" s="184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42" t="s">
        <v>7</v>
      </c>
      <c r="C11" s="1842" t="s">
        <v>802</v>
      </c>
      <c r="D11" s="1842" t="s">
        <v>9</v>
      </c>
      <c r="E11" s="1842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42"/>
      <c r="C12" s="1842"/>
      <c r="D12" s="1842"/>
      <c r="E12" s="1842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38" t="s">
        <v>1271</v>
      </c>
      <c r="C251" s="1838"/>
      <c r="D251" s="874"/>
      <c r="E251" s="874"/>
      <c r="F251" s="875"/>
      <c r="G251" s="873"/>
      <c r="H251" s="873"/>
      <c r="I251" s="1824" t="s">
        <v>852</v>
      </c>
      <c r="J251" s="1824"/>
      <c r="K251" s="1824"/>
      <c r="L251" s="1824"/>
      <c r="M251" s="1824"/>
      <c r="N251" s="1824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18" t="s">
        <v>1370</v>
      </c>
      <c r="K252" s="1818"/>
      <c r="L252" s="1818"/>
      <c r="M252" s="1818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1379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45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45"/>
      <c r="M12" s="1845"/>
      <c r="N12" s="1845"/>
      <c r="O12" s="184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43" t="s">
        <v>1375</v>
      </c>
      <c r="J149" s="1843"/>
      <c r="K149" s="1843"/>
      <c r="L149" s="1843"/>
      <c r="M149" s="1843"/>
      <c r="N149" s="1843"/>
      <c r="O149" s="184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27" t="s">
        <v>1224</v>
      </c>
      <c r="J150" s="1827"/>
      <c r="K150" s="1827"/>
      <c r="L150" s="1827"/>
      <c r="M150" s="1827"/>
      <c r="N150" s="1827"/>
      <c r="O150" s="182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1380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5" t="s">
        <v>1269</v>
      </c>
      <c r="C50" s="1825"/>
      <c r="D50" s="1825"/>
      <c r="E50" s="753"/>
      <c r="F50" s="753"/>
      <c r="G50" s="754"/>
      <c r="H50" s="755"/>
      <c r="J50" s="1826" t="s">
        <v>852</v>
      </c>
      <c r="K50" s="1826"/>
      <c r="L50" s="1826"/>
      <c r="M50" s="1826"/>
      <c r="N50" s="1826"/>
      <c r="O50" s="1826"/>
    </row>
    <row r="51" spans="2:15" s="259" customFormat="1" ht="19.5" customHeight="1" x14ac:dyDescent="0.25">
      <c r="B51" s="1763" t="s">
        <v>1270</v>
      </c>
      <c r="C51" s="1763"/>
      <c r="D51" s="1763"/>
      <c r="E51" s="753"/>
      <c r="F51" s="753"/>
      <c r="G51" s="754"/>
      <c r="H51" s="755"/>
      <c r="J51" s="1827" t="s">
        <v>1224</v>
      </c>
      <c r="K51" s="1827"/>
      <c r="L51" s="1827"/>
      <c r="M51" s="1827"/>
      <c r="N51" s="1827"/>
      <c r="O51" s="182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4"/>
      <c r="K63" s="1764"/>
      <c r="L63" s="1764"/>
      <c r="M63" s="1764"/>
      <c r="N63" s="1764"/>
      <c r="O63" s="1764"/>
    </row>
    <row r="64" spans="2:15" ht="15.75" x14ac:dyDescent="0.25">
      <c r="B64" s="267"/>
      <c r="C64" s="267"/>
      <c r="D64" s="267"/>
      <c r="E64" s="268"/>
      <c r="F64" s="268"/>
      <c r="G64" s="269"/>
      <c r="H64" s="1684"/>
      <c r="I64" s="1684"/>
      <c r="J64" s="1684"/>
      <c r="K64" s="1684"/>
      <c r="L64" s="168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1381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52" t="s">
        <v>7</v>
      </c>
      <c r="B12" s="1852" t="s">
        <v>802</v>
      </c>
      <c r="C12" s="1853" t="s">
        <v>9</v>
      </c>
      <c r="D12" s="1046" t="s">
        <v>12</v>
      </c>
      <c r="E12" s="1854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52"/>
      <c r="B13" s="1852"/>
      <c r="C13" s="1853"/>
      <c r="D13" s="1046" t="s">
        <v>21</v>
      </c>
      <c r="E13" s="1854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31" t="s">
        <v>1372</v>
      </c>
      <c r="G58" s="1831"/>
      <c r="H58" s="1831"/>
      <c r="I58" s="1831"/>
      <c r="J58" s="1831"/>
      <c r="K58" s="1831"/>
    </row>
    <row r="59" spans="1:11" x14ac:dyDescent="0.25">
      <c r="A59" s="920" t="s">
        <v>1238</v>
      </c>
      <c r="B59" s="920"/>
      <c r="C59" s="921"/>
      <c r="D59" s="915"/>
      <c r="E59" s="915"/>
      <c r="F59" s="1837" t="s">
        <v>1222</v>
      </c>
      <c r="G59" s="1837"/>
      <c r="H59" s="1837"/>
      <c r="I59" s="1837"/>
      <c r="J59" s="1837"/>
      <c r="K59" s="1837"/>
    </row>
    <row r="60" spans="1:11" x14ac:dyDescent="0.25">
      <c r="A60" s="916" t="s">
        <v>1239</v>
      </c>
      <c r="B60" s="916"/>
      <c r="C60" s="915"/>
      <c r="D60" s="915"/>
      <c r="E60" s="923"/>
      <c r="F60" s="1836" t="s">
        <v>1224</v>
      </c>
      <c r="G60" s="1836"/>
      <c r="H60" s="1836"/>
      <c r="I60" s="1836"/>
      <c r="J60" s="1836"/>
      <c r="K60" s="1836"/>
    </row>
    <row r="70" spans="4:12" x14ac:dyDescent="0.25">
      <c r="D70" s="924"/>
      <c r="E70" s="923"/>
      <c r="F70" s="915"/>
      <c r="G70" s="1833"/>
      <c r="H70" s="1833"/>
      <c r="I70" s="1833"/>
      <c r="J70" s="1833"/>
      <c r="K70" s="1833"/>
      <c r="L70" s="1833"/>
    </row>
    <row r="71" spans="4:12" x14ac:dyDescent="0.25">
      <c r="D71" s="925"/>
      <c r="E71" s="1829"/>
      <c r="F71" s="1829"/>
      <c r="G71" s="1829"/>
      <c r="H71" s="1829"/>
      <c r="I71" s="182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1382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9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17" t="s">
        <v>1255</v>
      </c>
      <c r="G34" s="1817"/>
      <c r="H34" s="1817"/>
      <c r="I34" s="1817"/>
      <c r="J34" s="1817"/>
      <c r="K34" s="1817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762" t="s">
        <v>852</v>
      </c>
      <c r="G35" s="1762"/>
      <c r="H35" s="1762"/>
      <c r="I35" s="1762"/>
      <c r="J35" s="1762"/>
      <c r="K35" s="1762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763" t="s">
        <v>1257</v>
      </c>
      <c r="G36" s="1763"/>
      <c r="H36" s="1763"/>
      <c r="I36" s="1763"/>
      <c r="J36" s="1763"/>
      <c r="K36" s="1763"/>
      <c r="L36" s="537"/>
    </row>
    <row r="37" spans="1:12" x14ac:dyDescent="0.25">
      <c r="A37" s="546"/>
      <c r="B37" s="546"/>
      <c r="C37" s="547"/>
      <c r="D37" s="541"/>
      <c r="E37" s="540"/>
      <c r="F37" s="537"/>
      <c r="G37" s="1764"/>
      <c r="H37" s="1764"/>
      <c r="I37" s="1764"/>
      <c r="J37" s="1764"/>
      <c r="K37" s="1764"/>
      <c r="L37" s="1764"/>
    </row>
    <row r="38" spans="1:12" ht="15.75" x14ac:dyDescent="0.25">
      <c r="A38" s="267"/>
      <c r="B38" s="267"/>
      <c r="C38" s="268"/>
      <c r="D38" s="269"/>
      <c r="E38" s="1684"/>
      <c r="F38" s="1684"/>
      <c r="G38" s="1684"/>
      <c r="H38" s="1684"/>
      <c r="I38" s="1684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1385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9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17" t="s">
        <v>1255</v>
      </c>
      <c r="G30" s="1817"/>
      <c r="H30" s="1817"/>
      <c r="I30" s="1817"/>
      <c r="J30" s="1817"/>
      <c r="K30" s="1817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762" t="s">
        <v>852</v>
      </c>
      <c r="G31" s="1762"/>
      <c r="H31" s="1762"/>
      <c r="I31" s="1762"/>
      <c r="J31" s="1762"/>
      <c r="K31" s="1762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763" t="s">
        <v>1257</v>
      </c>
      <c r="G32" s="1763"/>
      <c r="H32" s="1763"/>
      <c r="I32" s="1763"/>
      <c r="J32" s="1763"/>
      <c r="K32" s="1763"/>
      <c r="L32" s="537"/>
    </row>
    <row r="33" spans="1:12" x14ac:dyDescent="0.25">
      <c r="A33" s="546"/>
      <c r="B33" s="546"/>
      <c r="C33" s="547"/>
      <c r="D33" s="541"/>
      <c r="E33" s="540"/>
      <c r="F33" s="537"/>
      <c r="G33" s="1764"/>
      <c r="H33" s="1764"/>
      <c r="I33" s="1764"/>
      <c r="J33" s="1764"/>
      <c r="K33" s="1764"/>
      <c r="L33" s="1764"/>
    </row>
    <row r="34" spans="1:12" ht="15.75" x14ac:dyDescent="0.25">
      <c r="A34" s="267"/>
      <c r="B34" s="267"/>
      <c r="C34" s="268"/>
      <c r="D34" s="269"/>
      <c r="E34" s="1684"/>
      <c r="F34" s="1684"/>
      <c r="G34" s="1684"/>
      <c r="H34" s="1684"/>
      <c r="I34" s="1684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9" t="s">
        <v>0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3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19" t="s">
        <v>1402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41" t="s">
        <v>404</v>
      </c>
      <c r="C9" s="1841"/>
      <c r="D9" s="1841"/>
      <c r="E9" s="1841"/>
      <c r="F9" s="1841"/>
      <c r="G9" s="1841"/>
      <c r="H9" s="1841"/>
      <c r="I9" s="1841"/>
      <c r="J9" s="1841"/>
      <c r="K9" s="1841"/>
      <c r="L9" s="1841"/>
      <c r="M9" s="1841"/>
      <c r="N9" s="184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42" t="s">
        <v>7</v>
      </c>
      <c r="C11" s="1842" t="s">
        <v>802</v>
      </c>
      <c r="D11" s="1842" t="s">
        <v>9</v>
      </c>
      <c r="E11" s="1842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42"/>
      <c r="C12" s="1842"/>
      <c r="D12" s="1842"/>
      <c r="E12" s="1842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38" t="s">
        <v>1271</v>
      </c>
      <c r="C248" s="1838"/>
      <c r="D248" s="874"/>
      <c r="E248" s="874"/>
      <c r="F248" s="875"/>
      <c r="G248" s="873"/>
      <c r="H248" s="873"/>
      <c r="I248" s="1824" t="s">
        <v>852</v>
      </c>
      <c r="J248" s="1824"/>
      <c r="K248" s="1824"/>
      <c r="L248" s="1824"/>
      <c r="M248" s="1824"/>
      <c r="N248" s="1824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18" t="s">
        <v>1370</v>
      </c>
      <c r="K249" s="1818"/>
      <c r="L249" s="1818"/>
      <c r="M249" s="181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1404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45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45"/>
      <c r="M12" s="1845"/>
      <c r="N12" s="1845"/>
      <c r="O12" s="184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843" t="s">
        <v>1375</v>
      </c>
      <c r="J151" s="1843"/>
      <c r="K151" s="1843"/>
      <c r="L151" s="1843"/>
      <c r="M151" s="1843"/>
      <c r="N151" s="1843"/>
      <c r="O151" s="184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827" t="s">
        <v>1224</v>
      </c>
      <c r="J152" s="1827"/>
      <c r="K152" s="1827"/>
      <c r="L152" s="1827"/>
      <c r="M152" s="1827"/>
      <c r="N152" s="1827"/>
      <c r="O152" s="1827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1416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5" t="s">
        <v>1269</v>
      </c>
      <c r="C50" s="1825"/>
      <c r="D50" s="1825"/>
      <c r="E50" s="753"/>
      <c r="F50" s="753"/>
      <c r="G50" s="754"/>
      <c r="H50" s="755"/>
      <c r="J50" s="1826" t="s">
        <v>852</v>
      </c>
      <c r="K50" s="1826"/>
      <c r="L50" s="1826"/>
      <c r="M50" s="1826"/>
      <c r="N50" s="1826"/>
      <c r="O50" s="1826"/>
    </row>
    <row r="51" spans="2:15" s="259" customFormat="1" ht="19.5" customHeight="1" x14ac:dyDescent="0.25">
      <c r="B51" s="1763" t="s">
        <v>1270</v>
      </c>
      <c r="C51" s="1763"/>
      <c r="D51" s="1763"/>
      <c r="E51" s="753"/>
      <c r="F51" s="753"/>
      <c r="G51" s="754"/>
      <c r="H51" s="755"/>
      <c r="J51" s="1827" t="s">
        <v>1224</v>
      </c>
      <c r="K51" s="1827"/>
      <c r="L51" s="1827"/>
      <c r="M51" s="1827"/>
      <c r="N51" s="1827"/>
      <c r="O51" s="182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4"/>
      <c r="K63" s="1764"/>
      <c r="L63" s="1764"/>
      <c r="M63" s="1764"/>
      <c r="N63" s="1764"/>
      <c r="O63" s="1764"/>
    </row>
    <row r="64" spans="2:15" ht="15.75" x14ac:dyDescent="0.25">
      <c r="B64" s="267"/>
      <c r="C64" s="267"/>
      <c r="D64" s="267"/>
      <c r="E64" s="268"/>
      <c r="F64" s="268"/>
      <c r="G64" s="269"/>
      <c r="H64" s="1684"/>
      <c r="I64" s="1684"/>
      <c r="J64" s="1684"/>
      <c r="K64" s="1684"/>
      <c r="L64" s="168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1411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52" t="s">
        <v>7</v>
      </c>
      <c r="B12" s="1852" t="s">
        <v>802</v>
      </c>
      <c r="C12" s="1853" t="s">
        <v>9</v>
      </c>
      <c r="D12" s="1046" t="s">
        <v>12</v>
      </c>
      <c r="E12" s="1854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52"/>
      <c r="B13" s="1852"/>
      <c r="C13" s="1853"/>
      <c r="D13" s="1046" t="s">
        <v>21</v>
      </c>
      <c r="E13" s="1854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31" t="s">
        <v>1372</v>
      </c>
      <c r="G66" s="1831"/>
      <c r="H66" s="1831"/>
      <c r="I66" s="1831"/>
      <c r="J66" s="1831"/>
      <c r="K66" s="1831"/>
    </row>
    <row r="67" spans="1:12" x14ac:dyDescent="0.25">
      <c r="A67" s="1083" t="s">
        <v>1238</v>
      </c>
      <c r="B67" s="1083"/>
      <c r="C67" s="921"/>
      <c r="D67" s="915"/>
      <c r="E67" s="915"/>
      <c r="F67" s="1837" t="s">
        <v>1222</v>
      </c>
      <c r="G67" s="1837"/>
      <c r="H67" s="1837"/>
      <c r="I67" s="1837"/>
      <c r="J67" s="1837"/>
      <c r="K67" s="1837"/>
    </row>
    <row r="68" spans="1:12" x14ac:dyDescent="0.25">
      <c r="A68" s="916" t="s">
        <v>1239</v>
      </c>
      <c r="B68" s="916"/>
      <c r="C68" s="915"/>
      <c r="D68" s="915"/>
      <c r="E68" s="923"/>
      <c r="F68" s="1836" t="s">
        <v>1224</v>
      </c>
      <c r="G68" s="1836"/>
      <c r="H68" s="1836"/>
      <c r="I68" s="1836"/>
      <c r="J68" s="1836"/>
      <c r="K68" s="1836"/>
    </row>
    <row r="78" spans="1:12" x14ac:dyDescent="0.25">
      <c r="D78" s="924"/>
      <c r="E78" s="923"/>
      <c r="F78" s="915"/>
      <c r="G78" s="1833"/>
      <c r="H78" s="1833"/>
      <c r="I78" s="1833"/>
      <c r="J78" s="1833"/>
      <c r="K78" s="1833"/>
      <c r="L78" s="1833"/>
    </row>
    <row r="79" spans="1:12" x14ac:dyDescent="0.25">
      <c r="D79" s="925"/>
      <c r="E79" s="1829"/>
      <c r="F79" s="1829"/>
      <c r="G79" s="1829"/>
      <c r="H79" s="1829"/>
      <c r="I79" s="1829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1415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17" t="s">
        <v>1255</v>
      </c>
      <c r="H34" s="1817"/>
      <c r="I34" s="1817"/>
      <c r="J34" s="1817"/>
      <c r="K34" s="1817"/>
      <c r="L34" s="181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762" t="s">
        <v>852</v>
      </c>
      <c r="H35" s="1762"/>
      <c r="I35" s="1762"/>
      <c r="J35" s="1762"/>
      <c r="K35" s="1762"/>
      <c r="L35" s="176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763" t="s">
        <v>1257</v>
      </c>
      <c r="H36" s="1763"/>
      <c r="I36" s="1763"/>
      <c r="J36" s="1763"/>
      <c r="K36" s="1763"/>
      <c r="L36" s="1763"/>
      <c r="M36" s="537"/>
    </row>
    <row r="37" spans="2:13" x14ac:dyDescent="0.25">
      <c r="B37" s="546"/>
      <c r="C37" s="546"/>
      <c r="D37" s="547"/>
      <c r="E37" s="541"/>
      <c r="F37" s="540"/>
      <c r="G37" s="537"/>
      <c r="H37" s="1764"/>
      <c r="I37" s="1764"/>
      <c r="J37" s="1764"/>
      <c r="K37" s="1764"/>
      <c r="L37" s="1764"/>
      <c r="M37" s="1764"/>
    </row>
    <row r="38" spans="2:13" ht="15.75" x14ac:dyDescent="0.25">
      <c r="B38" s="267"/>
      <c r="C38" s="267"/>
      <c r="D38" s="268"/>
      <c r="E38" s="269"/>
      <c r="F38" s="1684"/>
      <c r="G38" s="1684"/>
      <c r="H38" s="1684"/>
      <c r="I38" s="1684"/>
      <c r="J38" s="168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1417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17" t="s">
        <v>1255</v>
      </c>
      <c r="H30" s="1817"/>
      <c r="I30" s="1817"/>
      <c r="J30" s="1817"/>
      <c r="K30" s="1817"/>
      <c r="L30" s="1817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762" t="s">
        <v>852</v>
      </c>
      <c r="H31" s="1762"/>
      <c r="I31" s="1762"/>
      <c r="J31" s="1762"/>
      <c r="K31" s="1762"/>
      <c r="L31" s="1762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763" t="s">
        <v>1257</v>
      </c>
      <c r="H32" s="1763"/>
      <c r="I32" s="1763"/>
      <c r="J32" s="1763"/>
      <c r="K32" s="1763"/>
      <c r="L32" s="1763"/>
      <c r="M32" s="537"/>
    </row>
    <row r="33" spans="2:13" x14ac:dyDescent="0.25">
      <c r="B33" s="546"/>
      <c r="C33" s="546"/>
      <c r="D33" s="547"/>
      <c r="E33" s="541"/>
      <c r="F33" s="540"/>
      <c r="G33" s="537"/>
      <c r="H33" s="1764"/>
      <c r="I33" s="1764"/>
      <c r="J33" s="1764"/>
      <c r="K33" s="1764"/>
      <c r="L33" s="1764"/>
      <c r="M33" s="1764"/>
    </row>
    <row r="34" spans="2:13" ht="15.75" x14ac:dyDescent="0.25">
      <c r="B34" s="267"/>
      <c r="C34" s="267"/>
      <c r="D34" s="268"/>
      <c r="E34" s="269"/>
      <c r="F34" s="1684"/>
      <c r="G34" s="1684"/>
      <c r="H34" s="1684"/>
      <c r="I34" s="1684"/>
      <c r="J34" s="1684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9" t="s">
        <v>0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2:14" ht="15.75" x14ac:dyDescent="0.25">
      <c r="B7" s="1819" t="s">
        <v>3</v>
      </c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2:14" ht="15.75" x14ac:dyDescent="0.25">
      <c r="B8" s="1819" t="s">
        <v>1419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41" t="s">
        <v>404</v>
      </c>
      <c r="C9" s="1841"/>
      <c r="D9" s="1841"/>
      <c r="E9" s="1841"/>
      <c r="F9" s="1841"/>
      <c r="G9" s="1841"/>
      <c r="H9" s="1841"/>
      <c r="I9" s="1841"/>
      <c r="J9" s="1841"/>
      <c r="K9" s="1841"/>
      <c r="L9" s="1841"/>
      <c r="M9" s="1841"/>
      <c r="N9" s="184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42" t="s">
        <v>7</v>
      </c>
      <c r="C11" s="1842" t="s">
        <v>802</v>
      </c>
      <c r="D11" s="1842" t="s">
        <v>9</v>
      </c>
      <c r="E11" s="1842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42"/>
      <c r="C12" s="1842"/>
      <c r="D12" s="1842"/>
      <c r="E12" s="1842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38" t="s">
        <v>1271</v>
      </c>
      <c r="C245" s="1838"/>
      <c r="D245" s="874"/>
      <c r="E245" s="874"/>
      <c r="F245" s="875"/>
      <c r="G245" s="873"/>
      <c r="H245" s="873"/>
      <c r="I245" s="1824" t="s">
        <v>852</v>
      </c>
      <c r="J245" s="1824"/>
      <c r="K245" s="1824"/>
      <c r="L245" s="1824"/>
      <c r="M245" s="1824"/>
      <c r="N245" s="1824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18" t="s">
        <v>1370</v>
      </c>
      <c r="K246" s="1818"/>
      <c r="L246" s="1818"/>
      <c r="M246" s="1818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1428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45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45"/>
      <c r="M12" s="1845"/>
      <c r="N12" s="1845"/>
      <c r="O12" s="184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843" t="s">
        <v>1375</v>
      </c>
      <c r="J156" s="1843"/>
      <c r="K156" s="1843"/>
      <c r="L156" s="1843"/>
      <c r="M156" s="1843"/>
      <c r="N156" s="1843"/>
      <c r="O156" s="184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827" t="s">
        <v>1224</v>
      </c>
      <c r="J157" s="1827"/>
      <c r="K157" s="1827"/>
      <c r="L157" s="1827"/>
      <c r="M157" s="1827"/>
      <c r="N157" s="1827"/>
      <c r="O157" s="1827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1429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5" t="s">
        <v>1269</v>
      </c>
      <c r="C50" s="1825"/>
      <c r="D50" s="1825"/>
      <c r="E50" s="753"/>
      <c r="F50" s="753"/>
      <c r="G50" s="754"/>
      <c r="H50" s="755"/>
      <c r="J50" s="1826" t="s">
        <v>852</v>
      </c>
      <c r="K50" s="1826"/>
      <c r="L50" s="1826"/>
      <c r="M50" s="1826"/>
      <c r="N50" s="1826"/>
      <c r="O50" s="1826"/>
    </row>
    <row r="51" spans="2:15" s="259" customFormat="1" ht="19.5" customHeight="1" x14ac:dyDescent="0.25">
      <c r="B51" s="1763" t="s">
        <v>1270</v>
      </c>
      <c r="C51" s="1763"/>
      <c r="D51" s="1763"/>
      <c r="E51" s="753"/>
      <c r="F51" s="753"/>
      <c r="G51" s="754"/>
      <c r="H51" s="755"/>
      <c r="J51" s="1827" t="s">
        <v>1224</v>
      </c>
      <c r="K51" s="1827"/>
      <c r="L51" s="1827"/>
      <c r="M51" s="1827"/>
      <c r="N51" s="1827"/>
      <c r="O51" s="182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4"/>
      <c r="K63" s="1764"/>
      <c r="L63" s="1764"/>
      <c r="M63" s="1764"/>
      <c r="N63" s="1764"/>
      <c r="O63" s="1764"/>
    </row>
    <row r="64" spans="2:15" ht="15.75" x14ac:dyDescent="0.25">
      <c r="B64" s="267"/>
      <c r="C64" s="267"/>
      <c r="D64" s="267"/>
      <c r="E64" s="268"/>
      <c r="F64" s="268"/>
      <c r="G64" s="269"/>
      <c r="H64" s="1684"/>
      <c r="I64" s="1684"/>
      <c r="J64" s="1684"/>
      <c r="K64" s="1684"/>
      <c r="L64" s="168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28" t="s">
        <v>0</v>
      </c>
      <c r="B6" s="1828"/>
      <c r="C6" s="1828"/>
      <c r="D6" s="1828"/>
      <c r="E6" s="1828"/>
      <c r="F6" s="1828"/>
      <c r="G6" s="1828"/>
      <c r="H6" s="1828"/>
      <c r="I6" s="1828"/>
      <c r="J6" s="1828"/>
      <c r="K6" s="1828"/>
      <c r="L6" s="1828"/>
    </row>
    <row r="7" spans="1:12" x14ac:dyDescent="0.25">
      <c r="A7" s="1828" t="s">
        <v>1</v>
      </c>
      <c r="B7" s="1828"/>
      <c r="C7" s="1828"/>
      <c r="D7" s="1828"/>
      <c r="E7" s="1828"/>
      <c r="F7" s="1828"/>
      <c r="G7" s="1828"/>
      <c r="H7" s="1828"/>
      <c r="I7" s="1828"/>
      <c r="J7" s="1828"/>
      <c r="K7" s="1828"/>
      <c r="L7" s="1828"/>
    </row>
    <row r="8" spans="1:12" x14ac:dyDescent="0.25">
      <c r="A8" s="1828" t="s">
        <v>3</v>
      </c>
      <c r="B8" s="1828"/>
      <c r="C8" s="1828"/>
      <c r="D8" s="1828"/>
      <c r="E8" s="1828"/>
      <c r="F8" s="1828"/>
      <c r="G8" s="1828"/>
      <c r="H8" s="1828"/>
      <c r="I8" s="1828"/>
      <c r="J8" s="1828"/>
      <c r="K8" s="1828"/>
      <c r="L8" s="1828"/>
    </row>
    <row r="9" spans="1:12" x14ac:dyDescent="0.25">
      <c r="A9" s="1828" t="s">
        <v>1430</v>
      </c>
      <c r="B9" s="1828"/>
      <c r="C9" s="1828"/>
      <c r="D9" s="1828"/>
      <c r="E9" s="1828"/>
      <c r="F9" s="1828"/>
      <c r="G9" s="1828"/>
      <c r="H9" s="1828"/>
      <c r="I9" s="1828"/>
      <c r="J9" s="1828"/>
      <c r="K9" s="1828"/>
      <c r="L9" s="1828"/>
    </row>
    <row r="10" spans="1:12" x14ac:dyDescent="0.25">
      <c r="A10" s="1829" t="s">
        <v>886</v>
      </c>
      <c r="B10" s="1829"/>
      <c r="C10" s="1829"/>
      <c r="D10" s="1829"/>
      <c r="E10" s="1829"/>
      <c r="F10" s="1829"/>
      <c r="G10" s="1829"/>
      <c r="H10" s="1829"/>
      <c r="I10" s="1829"/>
      <c r="J10" s="1829"/>
      <c r="K10" s="1829"/>
      <c r="L10" s="182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52" t="s">
        <v>7</v>
      </c>
      <c r="B12" s="1852" t="s">
        <v>802</v>
      </c>
      <c r="C12" s="1853" t="s">
        <v>9</v>
      </c>
      <c r="D12" s="1046" t="s">
        <v>12</v>
      </c>
      <c r="E12" s="1854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52"/>
      <c r="B13" s="1852"/>
      <c r="C13" s="1853"/>
      <c r="D13" s="1046" t="s">
        <v>21</v>
      </c>
      <c r="E13" s="1854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31" t="s">
        <v>1372</v>
      </c>
      <c r="G69" s="1831"/>
      <c r="H69" s="1831"/>
      <c r="I69" s="1831"/>
      <c r="J69" s="1831"/>
      <c r="K69" s="1831"/>
    </row>
    <row r="70" spans="1:11" x14ac:dyDescent="0.25">
      <c r="A70" s="1083" t="s">
        <v>1238</v>
      </c>
      <c r="B70" s="1083"/>
      <c r="C70" s="921"/>
      <c r="D70" s="915"/>
      <c r="E70" s="915"/>
      <c r="F70" s="1837" t="s">
        <v>1222</v>
      </c>
      <c r="G70" s="1837"/>
      <c r="H70" s="1837"/>
      <c r="I70" s="1837"/>
      <c r="J70" s="1837"/>
      <c r="K70" s="1837"/>
    </row>
    <row r="71" spans="1:11" x14ac:dyDescent="0.25">
      <c r="A71" s="916" t="s">
        <v>1239</v>
      </c>
      <c r="B71" s="916"/>
      <c r="C71" s="915"/>
      <c r="D71" s="915"/>
      <c r="E71" s="923"/>
      <c r="F71" s="1836" t="s">
        <v>1224</v>
      </c>
      <c r="G71" s="1836"/>
      <c r="H71" s="1836"/>
      <c r="I71" s="1836"/>
      <c r="J71" s="1836"/>
      <c r="K71" s="1836"/>
    </row>
    <row r="81" spans="4:12" x14ac:dyDescent="0.25">
      <c r="D81" s="924"/>
      <c r="E81" s="923"/>
      <c r="F81" s="915"/>
      <c r="G81" s="1833"/>
      <c r="H81" s="1833"/>
      <c r="I81" s="1833"/>
      <c r="J81" s="1833"/>
      <c r="K81" s="1833"/>
      <c r="L81" s="1833"/>
    </row>
    <row r="82" spans="4:12" x14ac:dyDescent="0.25">
      <c r="D82" s="925"/>
      <c r="E82" s="1829"/>
      <c r="F82" s="1829"/>
      <c r="G82" s="1829"/>
      <c r="H82" s="1829"/>
      <c r="I82" s="1829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1431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17" t="s">
        <v>1255</v>
      </c>
      <c r="H34" s="1817"/>
      <c r="I34" s="1817"/>
      <c r="J34" s="1817"/>
      <c r="K34" s="1817"/>
      <c r="L34" s="181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762" t="s">
        <v>852</v>
      </c>
      <c r="H35" s="1762"/>
      <c r="I35" s="1762"/>
      <c r="J35" s="1762"/>
      <c r="K35" s="1762"/>
      <c r="L35" s="176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763" t="s">
        <v>1257</v>
      </c>
      <c r="H36" s="1763"/>
      <c r="I36" s="1763"/>
      <c r="J36" s="1763"/>
      <c r="K36" s="1763"/>
      <c r="L36" s="1763"/>
      <c r="M36" s="537"/>
    </row>
    <row r="37" spans="2:13" x14ac:dyDescent="0.25">
      <c r="B37" s="546"/>
      <c r="C37" s="546"/>
      <c r="D37" s="547"/>
      <c r="E37" s="541"/>
      <c r="F37" s="540"/>
      <c r="G37" s="537"/>
      <c r="H37" s="1764"/>
      <c r="I37" s="1764"/>
      <c r="J37" s="1764"/>
      <c r="K37" s="1764"/>
      <c r="L37" s="1764"/>
      <c r="M37" s="1764"/>
    </row>
    <row r="38" spans="2:13" ht="15.75" x14ac:dyDescent="0.25">
      <c r="B38" s="267"/>
      <c r="C38" s="267"/>
      <c r="D38" s="268"/>
      <c r="E38" s="269"/>
      <c r="F38" s="1684"/>
      <c r="G38" s="1684"/>
      <c r="H38" s="1684"/>
      <c r="I38" s="1684"/>
      <c r="J38" s="168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1432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7" t="s">
        <v>1255</v>
      </c>
      <c r="H31" s="1817"/>
      <c r="I31" s="1817"/>
      <c r="J31" s="1817"/>
      <c r="K31" s="1817"/>
      <c r="L31" s="181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2" t="s">
        <v>852</v>
      </c>
      <c r="H32" s="1762"/>
      <c r="I32" s="1762"/>
      <c r="J32" s="1762"/>
      <c r="K32" s="1762"/>
      <c r="L32" s="176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3" t="s">
        <v>1257</v>
      </c>
      <c r="H33" s="1763"/>
      <c r="I33" s="1763"/>
      <c r="J33" s="1763"/>
      <c r="K33" s="1763"/>
      <c r="L33" s="1763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4"/>
      <c r="I34" s="1764"/>
      <c r="J34" s="1764"/>
      <c r="K34" s="1764"/>
      <c r="L34" s="1764"/>
      <c r="M34" s="1764"/>
    </row>
    <row r="35" spans="2:13" ht="15.75" x14ac:dyDescent="0.25">
      <c r="B35" s="267"/>
      <c r="C35" s="267"/>
      <c r="D35" s="268"/>
      <c r="E35" s="269"/>
      <c r="F35" s="1684"/>
      <c r="G35" s="1684"/>
      <c r="H35" s="1684"/>
      <c r="I35" s="1684"/>
      <c r="J35" s="168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19" t="s">
        <v>0</v>
      </c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  <c r="N6" s="1819"/>
    </row>
    <row r="7" spans="1:15" ht="15.75" x14ac:dyDescent="0.25">
      <c r="A7" s="1819" t="s">
        <v>1450</v>
      </c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  <c r="O7" s="1819"/>
    </row>
    <row r="8" spans="1:15" ht="15.75" x14ac:dyDescent="0.25">
      <c r="B8" s="1819" t="s">
        <v>3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1:15" ht="15.75" x14ac:dyDescent="0.25">
      <c r="B9" s="1819" t="s">
        <v>1451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</row>
    <row r="10" spans="1:15" ht="15.75" x14ac:dyDescent="0.25">
      <c r="B10" s="1841" t="s">
        <v>404</v>
      </c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  <c r="N10" s="1841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42" t="s">
        <v>7</v>
      </c>
      <c r="C12" s="1842" t="s">
        <v>802</v>
      </c>
      <c r="D12" s="1842" t="s">
        <v>9</v>
      </c>
      <c r="E12" s="1842" t="s">
        <v>11</v>
      </c>
      <c r="F12" s="1057" t="s">
        <v>12</v>
      </c>
      <c r="G12" s="1839" t="s">
        <v>13</v>
      </c>
      <c r="H12" s="1840" t="s">
        <v>14</v>
      </c>
      <c r="I12" s="1840" t="s">
        <v>15</v>
      </c>
      <c r="J12" s="1840" t="s">
        <v>16</v>
      </c>
      <c r="K12" s="1840" t="s">
        <v>17</v>
      </c>
      <c r="L12" s="1840" t="s">
        <v>18</v>
      </c>
      <c r="M12" s="1840" t="s">
        <v>19</v>
      </c>
      <c r="N12" s="1840" t="s">
        <v>20</v>
      </c>
    </row>
    <row r="13" spans="1:15" ht="15.75" x14ac:dyDescent="0.25">
      <c r="B13" s="1842"/>
      <c r="C13" s="1842"/>
      <c r="D13" s="1842"/>
      <c r="E13" s="1842"/>
      <c r="F13" s="1057" t="s">
        <v>21</v>
      </c>
      <c r="G13" s="1839"/>
      <c r="H13" s="1840"/>
      <c r="I13" s="1840"/>
      <c r="J13" s="1840"/>
      <c r="K13" s="1840"/>
      <c r="L13" s="1840"/>
      <c r="M13" s="1840"/>
      <c r="N13" s="1840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38" t="s">
        <v>1271</v>
      </c>
      <c r="C250" s="1838"/>
      <c r="D250" s="874"/>
      <c r="E250" s="874"/>
      <c r="F250" s="875"/>
      <c r="G250" s="873"/>
      <c r="H250" s="873"/>
      <c r="I250" s="1824" t="s">
        <v>852</v>
      </c>
      <c r="J250" s="1824"/>
      <c r="K250" s="1824"/>
      <c r="L250" s="1824"/>
      <c r="M250" s="1824"/>
      <c r="N250" s="1824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18" t="s">
        <v>1370</v>
      </c>
      <c r="K251" s="1818"/>
      <c r="L251" s="1818"/>
      <c r="M251" s="1818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1452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45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843" t="s">
        <v>1375</v>
      </c>
      <c r="J152" s="1843"/>
      <c r="K152" s="1843"/>
      <c r="L152" s="1843"/>
      <c r="M152" s="1843"/>
      <c r="N152" s="1843"/>
      <c r="O152" s="184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827" t="s">
        <v>1224</v>
      </c>
      <c r="J153" s="1827"/>
      <c r="K153" s="1827"/>
      <c r="L153" s="1827"/>
      <c r="M153" s="1827"/>
      <c r="N153" s="1827"/>
      <c r="O153" s="1827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1453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5" t="s">
        <v>1269</v>
      </c>
      <c r="C50" s="1825"/>
      <c r="D50" s="1825"/>
      <c r="E50" s="753"/>
      <c r="F50" s="753"/>
      <c r="G50" s="754"/>
      <c r="H50" s="755"/>
      <c r="J50" s="1826" t="s">
        <v>852</v>
      </c>
      <c r="K50" s="1826"/>
      <c r="L50" s="1826"/>
      <c r="M50" s="1826"/>
      <c r="N50" s="1826"/>
      <c r="O50" s="1826"/>
    </row>
    <row r="51" spans="2:15" s="259" customFormat="1" ht="19.5" customHeight="1" x14ac:dyDescent="0.25">
      <c r="B51" s="1763" t="s">
        <v>1270</v>
      </c>
      <c r="C51" s="1763"/>
      <c r="D51" s="1763"/>
      <c r="E51" s="753"/>
      <c r="F51" s="753"/>
      <c r="G51" s="754"/>
      <c r="H51" s="755"/>
      <c r="J51" s="1827" t="s">
        <v>1224</v>
      </c>
      <c r="K51" s="1827"/>
      <c r="L51" s="1827"/>
      <c r="M51" s="1827"/>
      <c r="N51" s="1827"/>
      <c r="O51" s="182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4"/>
      <c r="K63" s="1764"/>
      <c r="L63" s="1764"/>
      <c r="M63" s="1764"/>
      <c r="N63" s="1764"/>
      <c r="O63" s="1764"/>
    </row>
    <row r="64" spans="2:15" ht="15.75" x14ac:dyDescent="0.25">
      <c r="B64" s="267"/>
      <c r="C64" s="267"/>
      <c r="D64" s="267"/>
      <c r="E64" s="268"/>
      <c r="F64" s="268"/>
      <c r="G64" s="269"/>
      <c r="H64" s="1684"/>
      <c r="I64" s="1684"/>
      <c r="J64" s="1684"/>
      <c r="K64" s="1684"/>
      <c r="L64" s="168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1454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52" t="s">
        <v>7</v>
      </c>
      <c r="C11" s="1852" t="s">
        <v>802</v>
      </c>
      <c r="D11" s="1853" t="s">
        <v>9</v>
      </c>
      <c r="E11" s="1046" t="s">
        <v>12</v>
      </c>
      <c r="F11" s="1854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52"/>
      <c r="C12" s="1852"/>
      <c r="D12" s="1853"/>
      <c r="E12" s="1046" t="s">
        <v>21</v>
      </c>
      <c r="F12" s="1854"/>
      <c r="G12" s="1851"/>
      <c r="H12" s="1851"/>
      <c r="I12" s="1851"/>
      <c r="J12" s="1851"/>
      <c r="K12" s="1851"/>
      <c r="L12" s="1851"/>
      <c r="M12" s="1851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31" t="s">
        <v>1372</v>
      </c>
      <c r="H68" s="1831"/>
      <c r="I68" s="1831"/>
      <c r="J68" s="1831"/>
      <c r="K68" s="1831"/>
      <c r="L68" s="1831"/>
    </row>
    <row r="69" spans="2:13" x14ac:dyDescent="0.25">
      <c r="B69" s="1083" t="s">
        <v>1238</v>
      </c>
      <c r="C69" s="1083"/>
      <c r="D69" s="921"/>
      <c r="E69" s="915"/>
      <c r="F69" s="915"/>
      <c r="G69" s="1837" t="s">
        <v>1222</v>
      </c>
      <c r="H69" s="1837"/>
      <c r="I69" s="1837"/>
      <c r="J69" s="1837"/>
      <c r="K69" s="1837"/>
      <c r="L69" s="1837"/>
    </row>
    <row r="70" spans="2:13" x14ac:dyDescent="0.25">
      <c r="B70" s="916" t="s">
        <v>1239</v>
      </c>
      <c r="C70" s="916"/>
      <c r="D70" s="915"/>
      <c r="E70" s="915"/>
      <c r="F70" s="923"/>
      <c r="G70" s="1836" t="s">
        <v>1224</v>
      </c>
      <c r="H70" s="1836"/>
      <c r="I70" s="1836"/>
      <c r="J70" s="1836"/>
      <c r="K70" s="1836"/>
      <c r="L70" s="1836"/>
    </row>
    <row r="80" spans="2:13" x14ac:dyDescent="0.25">
      <c r="E80" s="924"/>
      <c r="F80" s="923"/>
      <c r="G80" s="915"/>
      <c r="H80" s="1833"/>
      <c r="I80" s="1833"/>
      <c r="J80" s="1833"/>
      <c r="K80" s="1833"/>
      <c r="L80" s="1833"/>
      <c r="M80" s="1833"/>
    </row>
    <row r="81" spans="5:13" x14ac:dyDescent="0.25">
      <c r="E81" s="925"/>
      <c r="F81" s="1829"/>
      <c r="G81" s="1829"/>
      <c r="H81" s="1829"/>
      <c r="I81" s="1829"/>
      <c r="J81" s="1829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91" t="s">
        <v>0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2:13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1455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2" t="s">
        <v>1197</v>
      </c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7" t="s">
        <v>7</v>
      </c>
      <c r="C11" s="1844" t="s">
        <v>802</v>
      </c>
      <c r="D11" s="1844" t="s">
        <v>9</v>
      </c>
      <c r="E11" s="1067" t="s">
        <v>12</v>
      </c>
      <c r="F11" s="1856" t="s">
        <v>13</v>
      </c>
      <c r="G11" s="1855" t="s">
        <v>14</v>
      </c>
      <c r="H11" s="1855" t="s">
        <v>15</v>
      </c>
      <c r="I11" s="1855" t="s">
        <v>16</v>
      </c>
      <c r="J11" s="1855" t="s">
        <v>17</v>
      </c>
      <c r="K11" s="1855" t="s">
        <v>18</v>
      </c>
      <c r="L11" s="1855" t="s">
        <v>19</v>
      </c>
      <c r="M11" s="1855" t="s">
        <v>20</v>
      </c>
    </row>
    <row r="12" spans="2:13" ht="15" customHeight="1" x14ac:dyDescent="0.25">
      <c r="B12" s="1847"/>
      <c r="C12" s="1844"/>
      <c r="D12" s="1844"/>
      <c r="E12" s="1067" t="s">
        <v>21</v>
      </c>
      <c r="F12" s="1856"/>
      <c r="G12" s="1855"/>
      <c r="H12" s="1855"/>
      <c r="I12" s="1855"/>
      <c r="J12" s="1855"/>
      <c r="K12" s="1855"/>
      <c r="L12" s="1855"/>
      <c r="M12" s="1855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17" t="s">
        <v>1250</v>
      </c>
      <c r="H38" s="1817"/>
      <c r="I38" s="1817"/>
      <c r="J38" s="1817"/>
      <c r="K38" s="1817"/>
      <c r="L38" s="1817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762" t="s">
        <v>852</v>
      </c>
      <c r="H39" s="1762"/>
      <c r="I39" s="1762"/>
      <c r="J39" s="1762"/>
      <c r="K39" s="1762"/>
      <c r="L39" s="1762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763" t="s">
        <v>1257</v>
      </c>
      <c r="H40" s="1763"/>
      <c r="I40" s="1763"/>
      <c r="J40" s="1763"/>
      <c r="K40" s="1763"/>
      <c r="L40" s="1763"/>
      <c r="M40" s="537"/>
    </row>
    <row r="41" spans="2:13" x14ac:dyDescent="0.25">
      <c r="B41" s="546"/>
      <c r="C41" s="546"/>
      <c r="D41" s="547"/>
      <c r="E41" s="541"/>
      <c r="F41" s="540"/>
      <c r="G41" s="537"/>
      <c r="H41" s="1764"/>
      <c r="I41" s="1764"/>
      <c r="J41" s="1764"/>
      <c r="K41" s="1764"/>
      <c r="L41" s="1764"/>
      <c r="M41" s="1764"/>
    </row>
    <row r="42" spans="2:13" ht="15.75" x14ac:dyDescent="0.25">
      <c r="B42" s="267"/>
      <c r="C42" s="267"/>
      <c r="D42" s="268"/>
      <c r="E42" s="269"/>
      <c r="F42" s="1684"/>
      <c r="G42" s="1684"/>
      <c r="H42" s="1684"/>
      <c r="I42" s="1684"/>
      <c r="J42" s="1684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1456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7" t="s">
        <v>1255</v>
      </c>
      <c r="H31" s="1817"/>
      <c r="I31" s="1817"/>
      <c r="J31" s="1817"/>
      <c r="K31" s="1817"/>
      <c r="L31" s="181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2" t="s">
        <v>852</v>
      </c>
      <c r="H32" s="1762"/>
      <c r="I32" s="1762"/>
      <c r="J32" s="1762"/>
      <c r="K32" s="1762"/>
      <c r="L32" s="176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3" t="s">
        <v>1257</v>
      </c>
      <c r="H33" s="1763"/>
      <c r="I33" s="1763"/>
      <c r="J33" s="1763"/>
      <c r="K33" s="1763"/>
      <c r="L33" s="1763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4"/>
      <c r="I34" s="1764"/>
      <c r="J34" s="1764"/>
      <c r="K34" s="1764"/>
      <c r="L34" s="1764"/>
      <c r="M34" s="1764"/>
    </row>
    <row r="35" spans="2:13" ht="15.75" x14ac:dyDescent="0.25">
      <c r="B35" s="267"/>
      <c r="C35" s="267"/>
      <c r="D35" s="268"/>
      <c r="E35" s="269"/>
      <c r="F35" s="1684"/>
      <c r="G35" s="1684"/>
      <c r="H35" s="1684"/>
      <c r="I35" s="1684"/>
      <c r="J35" s="168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259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259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259"/>
    </row>
    <row r="10" spans="2:15" x14ac:dyDescent="0.25">
      <c r="B10" s="1686" t="s">
        <v>1457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259"/>
    </row>
    <row r="11" spans="2:15" x14ac:dyDescent="0.25">
      <c r="B11" s="1772" t="s">
        <v>412</v>
      </c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  <c r="N11" s="1772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847" t="s">
        <v>7</v>
      </c>
      <c r="C13" s="1844" t="s">
        <v>937</v>
      </c>
      <c r="D13" s="1844" t="s">
        <v>9</v>
      </c>
      <c r="E13" s="1067" t="s">
        <v>832</v>
      </c>
      <c r="F13" s="1856" t="s">
        <v>12</v>
      </c>
      <c r="G13" s="1855" t="s">
        <v>13</v>
      </c>
      <c r="H13" s="1855" t="s">
        <v>14</v>
      </c>
      <c r="I13" s="1855" t="s">
        <v>15</v>
      </c>
      <c r="J13" s="1855" t="s">
        <v>16</v>
      </c>
      <c r="K13" s="1855" t="s">
        <v>17</v>
      </c>
      <c r="L13" s="1855" t="s">
        <v>18</v>
      </c>
      <c r="M13" s="1855" t="s">
        <v>19</v>
      </c>
      <c r="N13" s="1847" t="s">
        <v>20</v>
      </c>
    </row>
    <row r="14" spans="2:15" x14ac:dyDescent="0.25">
      <c r="B14" s="1847"/>
      <c r="C14" s="1844"/>
      <c r="D14" s="1844"/>
      <c r="E14" s="1067" t="s">
        <v>21</v>
      </c>
      <c r="F14" s="1856" t="s">
        <v>21</v>
      </c>
      <c r="G14" s="1855"/>
      <c r="H14" s="1855"/>
      <c r="I14" s="1855"/>
      <c r="J14" s="1855"/>
      <c r="K14" s="1855"/>
      <c r="L14" s="1855"/>
      <c r="M14" s="1855"/>
      <c r="N14" s="1847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761" t="s">
        <v>1225</v>
      </c>
      <c r="J34" s="1761"/>
      <c r="K34" s="1761"/>
      <c r="L34" s="1761"/>
      <c r="M34" s="1761"/>
      <c r="N34" s="1761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762" t="s">
        <v>852</v>
      </c>
      <c r="J35" s="1762"/>
      <c r="K35" s="1762"/>
      <c r="L35" s="1762"/>
      <c r="M35" s="1762"/>
      <c r="N35" s="1762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763" t="s">
        <v>1445</v>
      </c>
      <c r="J36" s="1763"/>
      <c r="K36" s="1763"/>
      <c r="L36" s="1763"/>
      <c r="M36" s="1763"/>
      <c r="N36" s="1763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764"/>
      <c r="K37" s="1764"/>
      <c r="L37" s="1764"/>
      <c r="M37" s="1764"/>
      <c r="N37" s="1764"/>
      <c r="O37" s="1764"/>
    </row>
    <row r="38" spans="2:15" ht="15.75" x14ac:dyDescent="0.25">
      <c r="B38" s="267"/>
      <c r="C38" s="267"/>
      <c r="D38" s="267"/>
      <c r="E38" s="268"/>
      <c r="F38" s="268"/>
      <c r="G38" s="269"/>
      <c r="H38" s="1684"/>
      <c r="I38" s="1684"/>
      <c r="J38" s="1684"/>
      <c r="K38" s="1684"/>
      <c r="L38" s="1684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19" t="s">
        <v>0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15.75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1451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40" t="s">
        <v>16</v>
      </c>
      <c r="J12" s="1840" t="s">
        <v>17</v>
      </c>
      <c r="K12" s="1840" t="s">
        <v>18</v>
      </c>
      <c r="L12" s="1840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40"/>
      <c r="J13" s="1840"/>
      <c r="K13" s="1840"/>
      <c r="L13" s="1840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38" t="s">
        <v>1271</v>
      </c>
      <c r="B250" s="1838"/>
      <c r="C250" s="874"/>
      <c r="D250" s="874"/>
      <c r="E250" s="875"/>
      <c r="F250" s="873"/>
      <c r="G250" s="873"/>
      <c r="H250" s="1824" t="s">
        <v>852</v>
      </c>
      <c r="I250" s="1824"/>
      <c r="J250" s="1824"/>
      <c r="K250" s="1824"/>
      <c r="L250" s="1824"/>
      <c r="M250" s="1824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18" t="s">
        <v>1370</v>
      </c>
      <c r="J251" s="1818"/>
      <c r="K251" s="1818"/>
      <c r="L251" s="1818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1452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45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43" t="s">
        <v>1375</v>
      </c>
      <c r="J149" s="1843"/>
      <c r="K149" s="1843"/>
      <c r="L149" s="1843"/>
      <c r="M149" s="1843"/>
      <c r="N149" s="1843"/>
      <c r="O149" s="184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27" t="s">
        <v>1224</v>
      </c>
      <c r="J150" s="1827"/>
      <c r="K150" s="1827"/>
      <c r="L150" s="1827"/>
      <c r="M150" s="1827"/>
      <c r="N150" s="1827"/>
      <c r="O150" s="182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1686"/>
      <c r="O6" s="1686"/>
    </row>
    <row r="7" spans="2:15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1453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7" t="s">
        <v>5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  <c r="N10" s="1687"/>
      <c r="O10" s="1687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49" t="s">
        <v>7</v>
      </c>
      <c r="C12" s="1848" t="s">
        <v>937</v>
      </c>
      <c r="D12" s="1848" t="s">
        <v>8</v>
      </c>
      <c r="E12" s="1848" t="s">
        <v>10</v>
      </c>
      <c r="F12" s="1848" t="s">
        <v>11</v>
      </c>
      <c r="G12" s="1047" t="s">
        <v>12</v>
      </c>
      <c r="H12" s="1848" t="s">
        <v>13</v>
      </c>
      <c r="I12" s="1848" t="s">
        <v>14</v>
      </c>
      <c r="J12" s="1848" t="s">
        <v>15</v>
      </c>
      <c r="K12" s="1848" t="s">
        <v>16</v>
      </c>
      <c r="L12" s="1848" t="s">
        <v>17</v>
      </c>
      <c r="M12" s="1848" t="s">
        <v>18</v>
      </c>
      <c r="N12" s="1848" t="s">
        <v>19</v>
      </c>
      <c r="O12" s="1848" t="s">
        <v>20</v>
      </c>
    </row>
    <row r="13" spans="2:15" x14ac:dyDescent="0.25">
      <c r="B13" s="1850"/>
      <c r="C13" s="1848"/>
      <c r="D13" s="1848"/>
      <c r="E13" s="1848"/>
      <c r="F13" s="1848"/>
      <c r="G13" s="1047" t="s">
        <v>21</v>
      </c>
      <c r="H13" s="1848"/>
      <c r="I13" s="1848"/>
      <c r="J13" s="1848"/>
      <c r="K13" s="1848"/>
      <c r="L13" s="1848"/>
      <c r="M13" s="1848"/>
      <c r="N13" s="1848"/>
      <c r="O13" s="1848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25" t="s">
        <v>1269</v>
      </c>
      <c r="C48" s="1825"/>
      <c r="D48" s="1825"/>
      <c r="E48" s="753"/>
      <c r="F48" s="753"/>
      <c r="G48" s="754"/>
      <c r="H48" s="755"/>
      <c r="J48" s="1826" t="s">
        <v>852</v>
      </c>
      <c r="K48" s="1826"/>
      <c r="L48" s="1826"/>
      <c r="M48" s="1826"/>
      <c r="N48" s="1826"/>
      <c r="O48" s="1826"/>
    </row>
    <row r="49" spans="2:15" s="259" customFormat="1" ht="19.5" customHeight="1" x14ac:dyDescent="0.25">
      <c r="B49" s="1763" t="s">
        <v>1270</v>
      </c>
      <c r="C49" s="1763"/>
      <c r="D49" s="1763"/>
      <c r="E49" s="753"/>
      <c r="F49" s="753"/>
      <c r="G49" s="754"/>
      <c r="H49" s="755"/>
      <c r="J49" s="1827" t="s">
        <v>1224</v>
      </c>
      <c r="K49" s="1827"/>
      <c r="L49" s="1827"/>
      <c r="M49" s="1827"/>
      <c r="N49" s="1827"/>
      <c r="O49" s="182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764"/>
      <c r="K61" s="1764"/>
      <c r="L61" s="1764"/>
      <c r="M61" s="1764"/>
      <c r="N61" s="1764"/>
      <c r="O61" s="1764"/>
    </row>
    <row r="62" spans="2:15" ht="15.75" x14ac:dyDescent="0.25">
      <c r="B62" s="267"/>
      <c r="C62" s="267"/>
      <c r="D62" s="267"/>
      <c r="E62" s="268"/>
      <c r="F62" s="268"/>
      <c r="G62" s="269"/>
      <c r="H62" s="1684"/>
      <c r="I62" s="1684"/>
      <c r="J62" s="1684"/>
      <c r="K62" s="1684"/>
      <c r="L62" s="1684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1454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52" t="s">
        <v>7</v>
      </c>
      <c r="C11" s="1852" t="s">
        <v>802</v>
      </c>
      <c r="D11" s="1853" t="s">
        <v>9</v>
      </c>
      <c r="E11" s="1046" t="s">
        <v>12</v>
      </c>
      <c r="F11" s="1854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52"/>
      <c r="C12" s="1852"/>
      <c r="D12" s="1853"/>
      <c r="E12" s="1046" t="s">
        <v>21</v>
      </c>
      <c r="F12" s="1854"/>
      <c r="G12" s="1851"/>
      <c r="H12" s="1851"/>
      <c r="I12" s="1851"/>
      <c r="J12" s="1851"/>
      <c r="K12" s="1851"/>
      <c r="L12" s="1851"/>
      <c r="M12" s="18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31" t="s">
        <v>1372</v>
      </c>
      <c r="H69" s="1831"/>
      <c r="I69" s="1831"/>
      <c r="J69" s="1831"/>
      <c r="K69" s="1831"/>
      <c r="L69" s="1831"/>
    </row>
    <row r="70" spans="2:12" x14ac:dyDescent="0.25">
      <c r="B70" s="1083" t="s">
        <v>1238</v>
      </c>
      <c r="C70" s="1083"/>
      <c r="D70" s="921"/>
      <c r="E70" s="915"/>
      <c r="F70" s="915"/>
      <c r="G70" s="1837" t="s">
        <v>1222</v>
      </c>
      <c r="H70" s="1837"/>
      <c r="I70" s="1837"/>
      <c r="J70" s="1837"/>
      <c r="K70" s="1837"/>
      <c r="L70" s="1837"/>
    </row>
    <row r="71" spans="2:12" x14ac:dyDescent="0.25">
      <c r="B71" s="916" t="s">
        <v>1239</v>
      </c>
      <c r="C71" s="916"/>
      <c r="D71" s="915"/>
      <c r="E71" s="915"/>
      <c r="F71" s="923"/>
      <c r="G71" s="1836" t="s">
        <v>1224</v>
      </c>
      <c r="H71" s="1836"/>
      <c r="I71" s="1836"/>
      <c r="J71" s="1836"/>
      <c r="K71" s="1836"/>
      <c r="L71" s="1836"/>
    </row>
    <row r="81" spans="5:13" x14ac:dyDescent="0.25">
      <c r="E81" s="924"/>
      <c r="F81" s="923"/>
      <c r="G81" s="915"/>
      <c r="H81" s="1833"/>
      <c r="I81" s="1833"/>
      <c r="J81" s="1833"/>
      <c r="K81" s="1833"/>
      <c r="L81" s="1833"/>
      <c r="M81" s="1833"/>
    </row>
    <row r="82" spans="5:13" x14ac:dyDescent="0.25">
      <c r="E82" s="925"/>
      <c r="F82" s="1829"/>
      <c r="G82" s="1829"/>
      <c r="H82" s="1829"/>
      <c r="I82" s="1829"/>
      <c r="J82" s="1829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91" t="s">
        <v>0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2:13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1455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2" t="s">
        <v>1197</v>
      </c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7" t="s">
        <v>7</v>
      </c>
      <c r="C11" s="1844" t="s">
        <v>802</v>
      </c>
      <c r="D11" s="1844" t="s">
        <v>9</v>
      </c>
      <c r="E11" s="1067" t="s">
        <v>12</v>
      </c>
      <c r="F11" s="1856" t="s">
        <v>13</v>
      </c>
      <c r="G11" s="1855" t="s">
        <v>14</v>
      </c>
      <c r="H11" s="1855" t="s">
        <v>15</v>
      </c>
      <c r="I11" s="1855" t="s">
        <v>16</v>
      </c>
      <c r="J11" s="1855" t="s">
        <v>17</v>
      </c>
      <c r="K11" s="1855" t="s">
        <v>18</v>
      </c>
      <c r="L11" s="1855" t="s">
        <v>19</v>
      </c>
      <c r="M11" s="1855" t="s">
        <v>20</v>
      </c>
    </row>
    <row r="12" spans="2:13" ht="15" customHeight="1" x14ac:dyDescent="0.25">
      <c r="B12" s="1847"/>
      <c r="C12" s="1844"/>
      <c r="D12" s="1844"/>
      <c r="E12" s="1067" t="s">
        <v>21</v>
      </c>
      <c r="F12" s="1856"/>
      <c r="G12" s="1855"/>
      <c r="H12" s="1855"/>
      <c r="I12" s="1855"/>
      <c r="J12" s="1855"/>
      <c r="K12" s="1855"/>
      <c r="L12" s="1855"/>
      <c r="M12" s="1855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17" t="s">
        <v>1250</v>
      </c>
      <c r="H38" s="1817"/>
      <c r="I38" s="1817"/>
      <c r="J38" s="1817"/>
      <c r="K38" s="1817"/>
      <c r="L38" s="1817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762" t="s">
        <v>852</v>
      </c>
      <c r="H39" s="1762"/>
      <c r="I39" s="1762"/>
      <c r="J39" s="1762"/>
      <c r="K39" s="1762"/>
      <c r="L39" s="1762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763" t="s">
        <v>1257</v>
      </c>
      <c r="H40" s="1763"/>
      <c r="I40" s="1763"/>
      <c r="J40" s="1763"/>
      <c r="K40" s="1763"/>
      <c r="L40" s="1763"/>
      <c r="M40" s="537"/>
    </row>
    <row r="41" spans="2:13" x14ac:dyDescent="0.25">
      <c r="B41" s="546"/>
      <c r="C41" s="546"/>
      <c r="D41" s="547"/>
      <c r="E41" s="541"/>
      <c r="F41" s="540"/>
      <c r="G41" s="537"/>
      <c r="H41" s="1764"/>
      <c r="I41" s="1764"/>
      <c r="J41" s="1764"/>
      <c r="K41" s="1764"/>
      <c r="L41" s="1764"/>
      <c r="M41" s="1764"/>
    </row>
    <row r="42" spans="2:13" ht="15.75" x14ac:dyDescent="0.25">
      <c r="B42" s="267"/>
      <c r="C42" s="267"/>
      <c r="D42" s="268"/>
      <c r="E42" s="269"/>
      <c r="F42" s="1684"/>
      <c r="G42" s="1684"/>
      <c r="H42" s="1684"/>
      <c r="I42" s="1684"/>
      <c r="J42" s="1684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1686"/>
      <c r="O6" s="259"/>
    </row>
    <row r="7" spans="2:15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259"/>
    </row>
    <row r="8" spans="2:15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259"/>
    </row>
    <row r="9" spans="2:15" x14ac:dyDescent="0.25">
      <c r="B9" s="1686" t="s">
        <v>1457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7" t="s">
        <v>7</v>
      </c>
      <c r="C12" s="1844" t="s">
        <v>937</v>
      </c>
      <c r="D12" s="1844" t="s">
        <v>9</v>
      </c>
      <c r="E12" s="1067" t="s">
        <v>832</v>
      </c>
      <c r="F12" s="1856" t="s">
        <v>12</v>
      </c>
      <c r="G12" s="1855" t="s">
        <v>13</v>
      </c>
      <c r="H12" s="1855" t="s">
        <v>14</v>
      </c>
      <c r="I12" s="1855" t="s">
        <v>15</v>
      </c>
      <c r="J12" s="1855" t="s">
        <v>16</v>
      </c>
      <c r="K12" s="1855" t="s">
        <v>17</v>
      </c>
      <c r="L12" s="1855" t="s">
        <v>18</v>
      </c>
      <c r="M12" s="1855" t="s">
        <v>19</v>
      </c>
      <c r="N12" s="1847" t="s">
        <v>20</v>
      </c>
    </row>
    <row r="13" spans="2:15" x14ac:dyDescent="0.25">
      <c r="B13" s="1847"/>
      <c r="C13" s="1844"/>
      <c r="D13" s="1844"/>
      <c r="E13" s="1067" t="s">
        <v>21</v>
      </c>
      <c r="F13" s="1856" t="s">
        <v>21</v>
      </c>
      <c r="G13" s="1855"/>
      <c r="H13" s="1855"/>
      <c r="I13" s="1855"/>
      <c r="J13" s="1855"/>
      <c r="K13" s="1855"/>
      <c r="L13" s="1855"/>
      <c r="M13" s="1855"/>
      <c r="N13" s="184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761" t="s">
        <v>1225</v>
      </c>
      <c r="J36" s="1761"/>
      <c r="K36" s="1761"/>
      <c r="L36" s="1761"/>
      <c r="M36" s="1761"/>
      <c r="N36" s="1761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762" t="s">
        <v>852</v>
      </c>
      <c r="J37" s="1762"/>
      <c r="K37" s="1762"/>
      <c r="L37" s="1762"/>
      <c r="M37" s="1762"/>
      <c r="N37" s="1762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763" t="s">
        <v>1445</v>
      </c>
      <c r="J38" s="1763"/>
      <c r="K38" s="1763"/>
      <c r="L38" s="1763"/>
      <c r="M38" s="1763"/>
      <c r="N38" s="1763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764"/>
      <c r="K39" s="1764"/>
      <c r="L39" s="1764"/>
      <c r="M39" s="1764"/>
      <c r="N39" s="1764"/>
      <c r="O39" s="1764"/>
    </row>
    <row r="40" spans="2:15" ht="15.75" x14ac:dyDescent="0.25">
      <c r="B40" s="267"/>
      <c r="C40" s="267"/>
      <c r="D40" s="267"/>
      <c r="E40" s="268"/>
      <c r="F40" s="268"/>
      <c r="G40" s="269"/>
      <c r="H40" s="1684"/>
      <c r="I40" s="1684"/>
      <c r="J40" s="1684"/>
      <c r="K40" s="1684"/>
      <c r="L40" s="1684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1466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10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7" t="s">
        <v>1255</v>
      </c>
      <c r="H31" s="1817"/>
      <c r="I31" s="1817"/>
      <c r="J31" s="1817"/>
      <c r="K31" s="1817"/>
      <c r="L31" s="181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2" t="s">
        <v>852</v>
      </c>
      <c r="H32" s="1762"/>
      <c r="I32" s="1762"/>
      <c r="J32" s="1762"/>
      <c r="K32" s="1762"/>
      <c r="L32" s="176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3" t="s">
        <v>1257</v>
      </c>
      <c r="H33" s="1763"/>
      <c r="I33" s="1763"/>
      <c r="J33" s="1763"/>
      <c r="K33" s="1763"/>
      <c r="L33" s="1763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4"/>
      <c r="I34" s="1764"/>
      <c r="J34" s="1764"/>
      <c r="K34" s="1764"/>
      <c r="L34" s="1764"/>
      <c r="M34" s="1764"/>
    </row>
    <row r="35" spans="2:13" ht="15.75" x14ac:dyDescent="0.25">
      <c r="B35" s="267"/>
      <c r="C35" s="267"/>
      <c r="D35" s="268"/>
      <c r="E35" s="269"/>
      <c r="F35" s="1684"/>
      <c r="G35" s="1684"/>
      <c r="H35" s="1684"/>
      <c r="I35" s="1684"/>
      <c r="J35" s="168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9" t="s">
        <v>0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1469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40" t="s">
        <v>17</v>
      </c>
      <c r="K12" s="1840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40"/>
      <c r="K13" s="1840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38" t="s">
        <v>1271</v>
      </c>
      <c r="B247" s="1838"/>
      <c r="C247" s="874"/>
      <c r="D247" s="874"/>
      <c r="E247" s="875"/>
      <c r="F247" s="873"/>
      <c r="G247" s="873"/>
      <c r="H247" s="1824" t="s">
        <v>852</v>
      </c>
      <c r="I247" s="1824"/>
      <c r="J247" s="1824"/>
      <c r="K247" s="1824"/>
      <c r="L247" s="1824"/>
      <c r="M247" s="1824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18" t="s">
        <v>1370</v>
      </c>
      <c r="J248" s="1818"/>
      <c r="K248" s="1818"/>
      <c r="L248" s="1818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1470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45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843" t="s">
        <v>1375</v>
      </c>
      <c r="J153" s="1843"/>
      <c r="K153" s="1843"/>
      <c r="L153" s="1843"/>
      <c r="M153" s="1843"/>
      <c r="N153" s="1843"/>
      <c r="O153" s="1843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827" t="s">
        <v>1224</v>
      </c>
      <c r="J154" s="1827"/>
      <c r="K154" s="1827"/>
      <c r="L154" s="1827"/>
      <c r="M154" s="1827"/>
      <c r="N154" s="1827"/>
      <c r="O154" s="1827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1686"/>
      <c r="O6" s="1686"/>
    </row>
    <row r="7" spans="2:15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1471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7" t="s">
        <v>5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  <c r="N10" s="1687"/>
      <c r="O10" s="1687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49" t="s">
        <v>7</v>
      </c>
      <c r="C12" s="1848" t="s">
        <v>937</v>
      </c>
      <c r="D12" s="1848" t="s">
        <v>8</v>
      </c>
      <c r="E12" s="1848" t="s">
        <v>10</v>
      </c>
      <c r="F12" s="1848" t="s">
        <v>11</v>
      </c>
      <c r="G12" s="1047" t="s">
        <v>12</v>
      </c>
      <c r="H12" s="1848" t="s">
        <v>13</v>
      </c>
      <c r="I12" s="1848" t="s">
        <v>14</v>
      </c>
      <c r="J12" s="1848" t="s">
        <v>15</v>
      </c>
      <c r="K12" s="1848" t="s">
        <v>16</v>
      </c>
      <c r="L12" s="1848" t="s">
        <v>17</v>
      </c>
      <c r="M12" s="1848" t="s">
        <v>18</v>
      </c>
      <c r="N12" s="1848" t="s">
        <v>19</v>
      </c>
      <c r="O12" s="1848" t="s">
        <v>20</v>
      </c>
    </row>
    <row r="13" spans="2:15" x14ac:dyDescent="0.25">
      <c r="B13" s="1850"/>
      <c r="C13" s="1848"/>
      <c r="D13" s="1848"/>
      <c r="E13" s="1848"/>
      <c r="F13" s="1848"/>
      <c r="G13" s="1047" t="s">
        <v>21</v>
      </c>
      <c r="H13" s="1848"/>
      <c r="I13" s="1848"/>
      <c r="J13" s="1848"/>
      <c r="K13" s="1848"/>
      <c r="L13" s="1848"/>
      <c r="M13" s="1848"/>
      <c r="N13" s="1848"/>
      <c r="O13" s="1848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25" t="s">
        <v>1269</v>
      </c>
      <c r="C48" s="1825"/>
      <c r="D48" s="1825"/>
      <c r="E48" s="753"/>
      <c r="F48" s="753"/>
      <c r="G48" s="754"/>
      <c r="H48" s="755"/>
      <c r="J48" s="1826" t="s">
        <v>852</v>
      </c>
      <c r="K48" s="1826"/>
      <c r="L48" s="1826"/>
      <c r="M48" s="1826"/>
      <c r="N48" s="1826"/>
      <c r="O48" s="1826"/>
    </row>
    <row r="49" spans="2:15" s="259" customFormat="1" ht="19.5" customHeight="1" x14ac:dyDescent="0.25">
      <c r="B49" s="1763" t="s">
        <v>1270</v>
      </c>
      <c r="C49" s="1763"/>
      <c r="D49" s="1763"/>
      <c r="E49" s="753"/>
      <c r="F49" s="753"/>
      <c r="G49" s="754"/>
      <c r="H49" s="755"/>
      <c r="J49" s="1827" t="s">
        <v>1224</v>
      </c>
      <c r="K49" s="1827"/>
      <c r="L49" s="1827"/>
      <c r="M49" s="1827"/>
      <c r="N49" s="1827"/>
      <c r="O49" s="182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764"/>
      <c r="K61" s="1764"/>
      <c r="L61" s="1764"/>
      <c r="M61" s="1764"/>
      <c r="N61" s="1764"/>
      <c r="O61" s="1764"/>
    </row>
    <row r="62" spans="2:15" ht="15.75" x14ac:dyDescent="0.25">
      <c r="B62" s="267"/>
      <c r="C62" s="267"/>
      <c r="D62" s="267"/>
      <c r="E62" s="268"/>
      <c r="F62" s="268"/>
      <c r="G62" s="269"/>
      <c r="H62" s="1684"/>
      <c r="I62" s="1684"/>
      <c r="J62" s="1684"/>
      <c r="K62" s="1684"/>
      <c r="L62" s="1684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1472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52" t="s">
        <v>7</v>
      </c>
      <c r="C11" s="1852" t="s">
        <v>802</v>
      </c>
      <c r="D11" s="1853" t="s">
        <v>9</v>
      </c>
      <c r="E11" s="1046" t="s">
        <v>12</v>
      </c>
      <c r="F11" s="1854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52"/>
      <c r="C12" s="1852"/>
      <c r="D12" s="1853"/>
      <c r="E12" s="1046" t="s">
        <v>21</v>
      </c>
      <c r="F12" s="1854"/>
      <c r="G12" s="1851"/>
      <c r="H12" s="1851"/>
      <c r="I12" s="1851"/>
      <c r="J12" s="1851"/>
      <c r="K12" s="1851"/>
      <c r="L12" s="1851"/>
      <c r="M12" s="18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31" t="s">
        <v>1372</v>
      </c>
      <c r="H66" s="1831"/>
      <c r="I66" s="1831"/>
      <c r="J66" s="1831"/>
      <c r="K66" s="1831"/>
      <c r="L66" s="1831"/>
    </row>
    <row r="67" spans="2:13" x14ac:dyDescent="0.25">
      <c r="B67" s="1083" t="s">
        <v>1238</v>
      </c>
      <c r="C67" s="1083"/>
      <c r="D67" s="921"/>
      <c r="E67" s="915"/>
      <c r="F67" s="915"/>
      <c r="G67" s="1837" t="s">
        <v>1222</v>
      </c>
      <c r="H67" s="1837"/>
      <c r="I67" s="1837"/>
      <c r="J67" s="1837"/>
      <c r="K67" s="1837"/>
      <c r="L67" s="1837"/>
    </row>
    <row r="68" spans="2:13" x14ac:dyDescent="0.25">
      <c r="B68" s="916" t="s">
        <v>1239</v>
      </c>
      <c r="C68" s="916"/>
      <c r="D68" s="915"/>
      <c r="E68" s="915"/>
      <c r="F68" s="923"/>
      <c r="G68" s="1836" t="s">
        <v>1224</v>
      </c>
      <c r="H68" s="1836"/>
      <c r="I68" s="1836"/>
      <c r="J68" s="1836"/>
      <c r="K68" s="1836"/>
      <c r="L68" s="1836"/>
    </row>
    <row r="72" spans="2:13" ht="30" customHeight="1" x14ac:dyDescent="0.25"/>
    <row r="78" spans="2:13" x14ac:dyDescent="0.25">
      <c r="E78" s="924"/>
      <c r="F78" s="923"/>
      <c r="G78" s="915"/>
      <c r="H78" s="1833"/>
      <c r="I78" s="1833"/>
      <c r="J78" s="1833"/>
      <c r="K78" s="1833"/>
      <c r="L78" s="1833"/>
      <c r="M78" s="1833"/>
    </row>
    <row r="79" spans="2:13" x14ac:dyDescent="0.25">
      <c r="E79" s="925"/>
      <c r="F79" s="1829"/>
      <c r="G79" s="1829"/>
      <c r="H79" s="1829"/>
      <c r="I79" s="1829"/>
      <c r="J79" s="1829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1686"/>
      <c r="O6" s="259"/>
    </row>
    <row r="7" spans="2:15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259"/>
    </row>
    <row r="8" spans="2:15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259"/>
    </row>
    <row r="9" spans="2:15" x14ac:dyDescent="0.25">
      <c r="B9" s="1686" t="s">
        <v>1474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7" t="s">
        <v>7</v>
      </c>
      <c r="C12" s="1844" t="s">
        <v>937</v>
      </c>
      <c r="D12" s="1844" t="s">
        <v>9</v>
      </c>
      <c r="E12" s="1067" t="s">
        <v>832</v>
      </c>
      <c r="F12" s="1856" t="s">
        <v>12</v>
      </c>
      <c r="G12" s="1855" t="s">
        <v>13</v>
      </c>
      <c r="H12" s="1855" t="s">
        <v>14</v>
      </c>
      <c r="I12" s="1855" t="s">
        <v>15</v>
      </c>
      <c r="J12" s="1855" t="s">
        <v>16</v>
      </c>
      <c r="K12" s="1855" t="s">
        <v>17</v>
      </c>
      <c r="L12" s="1855" t="s">
        <v>18</v>
      </c>
      <c r="M12" s="1855" t="s">
        <v>19</v>
      </c>
      <c r="N12" s="1847" t="s">
        <v>20</v>
      </c>
    </row>
    <row r="13" spans="2:15" x14ac:dyDescent="0.25">
      <c r="B13" s="1847"/>
      <c r="C13" s="1844"/>
      <c r="D13" s="1844"/>
      <c r="E13" s="1067" t="s">
        <v>21</v>
      </c>
      <c r="F13" s="1856" t="s">
        <v>21</v>
      </c>
      <c r="G13" s="1855"/>
      <c r="H13" s="1855"/>
      <c r="I13" s="1855"/>
      <c r="J13" s="1855"/>
      <c r="K13" s="1855"/>
      <c r="L13" s="1855"/>
      <c r="M13" s="1855"/>
      <c r="N13" s="184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761" t="s">
        <v>1225</v>
      </c>
      <c r="J40" s="1761"/>
      <c r="K40" s="1761"/>
      <c r="L40" s="1761"/>
      <c r="M40" s="1761"/>
      <c r="N40" s="1761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762" t="s">
        <v>852</v>
      </c>
      <c r="J41" s="1762"/>
      <c r="K41" s="1762"/>
      <c r="L41" s="1762"/>
      <c r="M41" s="1762"/>
      <c r="N41" s="1762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763" t="s">
        <v>1445</v>
      </c>
      <c r="J42" s="1763"/>
      <c r="K42" s="1763"/>
      <c r="L42" s="1763"/>
      <c r="M42" s="1763"/>
      <c r="N42" s="1763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764"/>
      <c r="K43" s="1764"/>
      <c r="L43" s="1764"/>
      <c r="M43" s="1764"/>
      <c r="N43" s="1764"/>
      <c r="O43" s="1764"/>
    </row>
    <row r="44" spans="2:15" ht="15.75" x14ac:dyDescent="0.25">
      <c r="B44" s="267"/>
      <c r="C44" s="267"/>
      <c r="D44" s="267"/>
      <c r="E44" s="268"/>
      <c r="F44" s="268"/>
      <c r="G44" s="269"/>
      <c r="H44" s="1684"/>
      <c r="I44" s="1684"/>
      <c r="J44" s="1684"/>
      <c r="K44" s="1684"/>
      <c r="L44" s="1684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91" t="s">
        <v>0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2:13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1473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2" t="s">
        <v>1197</v>
      </c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7" t="s">
        <v>7</v>
      </c>
      <c r="C11" s="1844" t="s">
        <v>802</v>
      </c>
      <c r="D11" s="1844" t="s">
        <v>9</v>
      </c>
      <c r="E11" s="1067" t="s">
        <v>12</v>
      </c>
      <c r="F11" s="1856" t="s">
        <v>13</v>
      </c>
      <c r="G11" s="1855" t="s">
        <v>14</v>
      </c>
      <c r="H11" s="1855" t="s">
        <v>15</v>
      </c>
      <c r="I11" s="1855" t="s">
        <v>16</v>
      </c>
      <c r="J11" s="1855" t="s">
        <v>17</v>
      </c>
      <c r="K11" s="1855" t="s">
        <v>18</v>
      </c>
      <c r="L11" s="1855" t="s">
        <v>19</v>
      </c>
      <c r="M11" s="1855" t="s">
        <v>20</v>
      </c>
    </row>
    <row r="12" spans="2:13" ht="15" customHeight="1" x14ac:dyDescent="0.25">
      <c r="B12" s="1847"/>
      <c r="C12" s="1844"/>
      <c r="D12" s="1844"/>
      <c r="E12" s="1067" t="s">
        <v>21</v>
      </c>
      <c r="F12" s="1856"/>
      <c r="G12" s="1855"/>
      <c r="H12" s="1855"/>
      <c r="I12" s="1855"/>
      <c r="J12" s="1855"/>
      <c r="K12" s="1855"/>
      <c r="L12" s="1855"/>
      <c r="M12" s="185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17" t="s">
        <v>1250</v>
      </c>
      <c r="H42" s="1817"/>
      <c r="I42" s="1817"/>
      <c r="J42" s="1817"/>
      <c r="K42" s="1817"/>
      <c r="L42" s="1817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762" t="s">
        <v>852</v>
      </c>
      <c r="H43" s="1762"/>
      <c r="I43" s="1762"/>
      <c r="J43" s="1762"/>
      <c r="K43" s="1762"/>
      <c r="L43" s="1762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763" t="s">
        <v>1257</v>
      </c>
      <c r="H44" s="1763"/>
      <c r="I44" s="1763"/>
      <c r="J44" s="1763"/>
      <c r="K44" s="1763"/>
      <c r="L44" s="1763"/>
      <c r="M44" s="537"/>
    </row>
    <row r="45" spans="2:13" x14ac:dyDescent="0.25">
      <c r="B45" s="546"/>
      <c r="C45" s="546"/>
      <c r="D45" s="547"/>
      <c r="E45" s="541"/>
      <c r="F45" s="540"/>
      <c r="G45" s="537"/>
      <c r="H45" s="1764"/>
      <c r="I45" s="1764"/>
      <c r="J45" s="1764"/>
      <c r="K45" s="1764"/>
      <c r="L45" s="1764"/>
      <c r="M45" s="1764"/>
    </row>
    <row r="46" spans="2:13" ht="15.75" x14ac:dyDescent="0.25">
      <c r="B46" s="267"/>
      <c r="C46" s="267"/>
      <c r="D46" s="268"/>
      <c r="E46" s="269"/>
      <c r="F46" s="1684"/>
      <c r="G46" s="1684"/>
      <c r="H46" s="1684"/>
      <c r="I46" s="1684"/>
      <c r="J46" s="1684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1482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10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7" t="s">
        <v>1255</v>
      </c>
      <c r="H31" s="1817"/>
      <c r="I31" s="1817"/>
      <c r="J31" s="1817"/>
      <c r="K31" s="1817"/>
      <c r="L31" s="181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2" t="s">
        <v>852</v>
      </c>
      <c r="H32" s="1762"/>
      <c r="I32" s="1762"/>
      <c r="J32" s="1762"/>
      <c r="K32" s="1762"/>
      <c r="L32" s="176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3" t="s">
        <v>1257</v>
      </c>
      <c r="H33" s="1763"/>
      <c r="I33" s="1763"/>
      <c r="J33" s="1763"/>
      <c r="K33" s="1763"/>
      <c r="L33" s="1763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4"/>
      <c r="I34" s="1764"/>
      <c r="J34" s="1764"/>
      <c r="K34" s="1764"/>
      <c r="L34" s="1764"/>
      <c r="M34" s="1764"/>
    </row>
    <row r="35" spans="2:13" ht="15.75" x14ac:dyDescent="0.25">
      <c r="B35" s="267"/>
      <c r="C35" s="267"/>
      <c r="D35" s="268"/>
      <c r="E35" s="269"/>
      <c r="F35" s="1684"/>
      <c r="G35" s="1684"/>
      <c r="H35" s="1684"/>
      <c r="I35" s="1684"/>
      <c r="J35" s="1684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1483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40" t="s">
        <v>17</v>
      </c>
      <c r="K12" s="1840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40"/>
      <c r="K13" s="1840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38" t="s">
        <v>1271</v>
      </c>
      <c r="B251" s="1838"/>
      <c r="C251" s="874"/>
      <c r="D251" s="874"/>
      <c r="E251" s="875"/>
      <c r="F251" s="873"/>
      <c r="G251" s="873"/>
      <c r="H251" s="1824" t="s">
        <v>852</v>
      </c>
      <c r="I251" s="1824"/>
      <c r="J251" s="1824"/>
      <c r="K251" s="1824"/>
      <c r="L251" s="1824"/>
      <c r="M251" s="1824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18" t="s">
        <v>1504</v>
      </c>
      <c r="J252" s="1818"/>
      <c r="K252" s="1818"/>
      <c r="L252" s="1818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1484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45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3" t="s">
        <v>1375</v>
      </c>
      <c r="J158" s="1843"/>
      <c r="K158" s="1843"/>
      <c r="L158" s="1843"/>
      <c r="M158" s="1843"/>
      <c r="N158" s="1843"/>
      <c r="O158" s="184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7" t="s">
        <v>1503</v>
      </c>
      <c r="J159" s="1827"/>
      <c r="K159" s="1827"/>
      <c r="L159" s="1827"/>
      <c r="M159" s="1827"/>
      <c r="N159" s="1827"/>
      <c r="O159" s="182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6" t="s">
        <v>0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1686"/>
    </row>
    <row r="8" spans="2:15" x14ac:dyDescent="0.25">
      <c r="B8" s="1686" t="s">
        <v>1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1686"/>
    </row>
    <row r="9" spans="2:15" x14ac:dyDescent="0.25">
      <c r="B9" s="1686" t="s">
        <v>3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1686"/>
    </row>
    <row r="10" spans="2:15" x14ac:dyDescent="0.25">
      <c r="B10" s="1686" t="s">
        <v>1485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1687" t="s">
        <v>5</v>
      </c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  <c r="O11" s="168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9" t="s">
        <v>7</v>
      </c>
      <c r="C13" s="1848" t="s">
        <v>937</v>
      </c>
      <c r="D13" s="1848" t="s">
        <v>8</v>
      </c>
      <c r="E13" s="1848" t="s">
        <v>10</v>
      </c>
      <c r="F13" s="1848" t="s">
        <v>11</v>
      </c>
      <c r="G13" s="1047" t="s">
        <v>12</v>
      </c>
      <c r="H13" s="1848" t="s">
        <v>13</v>
      </c>
      <c r="I13" s="1848" t="s">
        <v>14</v>
      </c>
      <c r="J13" s="1848" t="s">
        <v>15</v>
      </c>
      <c r="K13" s="1848" t="s">
        <v>16</v>
      </c>
      <c r="L13" s="1848" t="s">
        <v>17</v>
      </c>
      <c r="M13" s="1848" t="s">
        <v>18</v>
      </c>
      <c r="N13" s="1848" t="s">
        <v>19</v>
      </c>
      <c r="O13" s="1848" t="s">
        <v>20</v>
      </c>
    </row>
    <row r="14" spans="2:15" x14ac:dyDescent="0.25">
      <c r="B14" s="1850"/>
      <c r="C14" s="1848"/>
      <c r="D14" s="1848"/>
      <c r="E14" s="1848"/>
      <c r="F14" s="1848"/>
      <c r="G14" s="1047" t="s">
        <v>21</v>
      </c>
      <c r="H14" s="1848"/>
      <c r="I14" s="1848"/>
      <c r="J14" s="1848"/>
      <c r="K14" s="1848"/>
      <c r="L14" s="1848"/>
      <c r="M14" s="1848"/>
      <c r="N14" s="1848"/>
      <c r="O14" s="184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825" t="s">
        <v>1269</v>
      </c>
      <c r="C49" s="1825"/>
      <c r="D49" s="1825"/>
      <c r="E49" s="753"/>
      <c r="F49" s="753"/>
      <c r="G49" s="754"/>
      <c r="H49" s="755"/>
      <c r="J49" s="1826" t="s">
        <v>852</v>
      </c>
      <c r="K49" s="1826"/>
      <c r="L49" s="1826"/>
      <c r="M49" s="1826"/>
      <c r="N49" s="1826"/>
      <c r="O49" s="1826"/>
    </row>
    <row r="50" spans="2:15" s="259" customFormat="1" ht="19.5" customHeight="1" x14ac:dyDescent="0.25">
      <c r="B50" s="1763" t="s">
        <v>1270</v>
      </c>
      <c r="C50" s="1763"/>
      <c r="D50" s="1763"/>
      <c r="E50" s="753"/>
      <c r="F50" s="753"/>
      <c r="G50" s="754"/>
      <c r="H50" s="755"/>
      <c r="J50" s="1827" t="s">
        <v>1505</v>
      </c>
      <c r="K50" s="1827"/>
      <c r="L50" s="1827"/>
      <c r="M50" s="1827"/>
      <c r="N50" s="1827"/>
      <c r="O50" s="182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764"/>
      <c r="K62" s="1764"/>
      <c r="L62" s="1764"/>
      <c r="M62" s="1764"/>
      <c r="N62" s="1764"/>
      <c r="O62" s="1764"/>
    </row>
    <row r="63" spans="2:15" ht="15.75" x14ac:dyDescent="0.25">
      <c r="B63" s="267"/>
      <c r="C63" s="267"/>
      <c r="D63" s="267"/>
      <c r="E63" s="268"/>
      <c r="F63" s="268"/>
      <c r="G63" s="269"/>
      <c r="H63" s="1684"/>
      <c r="I63" s="1684"/>
      <c r="J63" s="1684"/>
      <c r="K63" s="1684"/>
      <c r="L63" s="1684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1486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31" t="s">
        <v>1372</v>
      </c>
      <c r="H77" s="1831"/>
      <c r="I77" s="1831"/>
      <c r="J77" s="1831"/>
      <c r="K77" s="1831"/>
      <c r="L77" s="1831"/>
    </row>
    <row r="78" spans="2:12" x14ac:dyDescent="0.25">
      <c r="B78" s="1083" t="s">
        <v>1238</v>
      </c>
      <c r="C78" s="1083"/>
      <c r="D78" s="921"/>
      <c r="E78" s="915"/>
      <c r="F78" s="915"/>
      <c r="G78" s="1837" t="s">
        <v>1222</v>
      </c>
      <c r="H78" s="1837"/>
      <c r="I78" s="1837"/>
      <c r="J78" s="1837"/>
      <c r="K78" s="1837"/>
      <c r="L78" s="1837"/>
    </row>
    <row r="79" spans="2:12" x14ac:dyDescent="0.25">
      <c r="B79" s="916" t="s">
        <v>1239</v>
      </c>
      <c r="C79" s="916"/>
      <c r="D79" s="915"/>
      <c r="E79" s="915"/>
      <c r="F79" s="923"/>
      <c r="G79" s="1836" t="s">
        <v>1224</v>
      </c>
      <c r="H79" s="1836"/>
      <c r="I79" s="1836"/>
      <c r="J79" s="1836"/>
      <c r="K79" s="1836"/>
      <c r="L79" s="1836"/>
    </row>
    <row r="83" spans="5:13" ht="30" customHeight="1" x14ac:dyDescent="0.25"/>
    <row r="89" spans="5:13" x14ac:dyDescent="0.25">
      <c r="E89" s="924"/>
      <c r="F89" s="923"/>
      <c r="G89" s="915"/>
      <c r="H89" s="1833"/>
      <c r="I89" s="1833"/>
      <c r="J89" s="1833"/>
      <c r="K89" s="1833"/>
      <c r="L89" s="1833"/>
      <c r="M89" s="1833"/>
    </row>
    <row r="90" spans="5:13" x14ac:dyDescent="0.25">
      <c r="E90" s="925"/>
      <c r="F90" s="1829"/>
      <c r="G90" s="1829"/>
      <c r="H90" s="1829"/>
      <c r="I90" s="1829"/>
      <c r="J90" s="1829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91" t="s">
        <v>0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2:13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1487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2" t="s">
        <v>1197</v>
      </c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7" t="s">
        <v>7</v>
      </c>
      <c r="C11" s="1844" t="s">
        <v>802</v>
      </c>
      <c r="D11" s="1844" t="s">
        <v>9</v>
      </c>
      <c r="E11" s="1067" t="s">
        <v>12</v>
      </c>
      <c r="F11" s="1856" t="s">
        <v>13</v>
      </c>
      <c r="G11" s="1855" t="s">
        <v>14</v>
      </c>
      <c r="H11" s="1855" t="s">
        <v>15</v>
      </c>
      <c r="I11" s="1855" t="s">
        <v>16</v>
      </c>
      <c r="J11" s="1855" t="s">
        <v>17</v>
      </c>
      <c r="K11" s="1855" t="s">
        <v>18</v>
      </c>
      <c r="L11" s="1855" t="s">
        <v>19</v>
      </c>
      <c r="M11" s="1855" t="s">
        <v>20</v>
      </c>
    </row>
    <row r="12" spans="2:13" ht="15" customHeight="1" x14ac:dyDescent="0.25">
      <c r="B12" s="1847"/>
      <c r="C12" s="1844"/>
      <c r="D12" s="1844"/>
      <c r="E12" s="1067" t="s">
        <v>21</v>
      </c>
      <c r="F12" s="1856"/>
      <c r="G12" s="1855"/>
      <c r="H12" s="1855"/>
      <c r="I12" s="1855"/>
      <c r="J12" s="1855"/>
      <c r="K12" s="1855"/>
      <c r="L12" s="1855"/>
      <c r="M12" s="185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17" t="s">
        <v>1250</v>
      </c>
      <c r="H42" s="1817"/>
      <c r="I42" s="1817"/>
      <c r="J42" s="1817"/>
      <c r="K42" s="1817"/>
      <c r="L42" s="1817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762" t="s">
        <v>852</v>
      </c>
      <c r="H43" s="1762"/>
      <c r="I43" s="1762"/>
      <c r="J43" s="1762"/>
      <c r="K43" s="1762"/>
      <c r="L43" s="1762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763" t="s">
        <v>1506</v>
      </c>
      <c r="H44" s="1763"/>
      <c r="I44" s="1763"/>
      <c r="J44" s="1763"/>
      <c r="K44" s="1763"/>
      <c r="L44" s="1763"/>
      <c r="M44" s="537"/>
    </row>
    <row r="45" spans="2:13" x14ac:dyDescent="0.25">
      <c r="B45" s="546"/>
      <c r="C45" s="546"/>
      <c r="D45" s="547"/>
      <c r="E45" s="541"/>
      <c r="F45" s="540"/>
      <c r="G45" s="537"/>
      <c r="H45" s="1764"/>
      <c r="I45" s="1764"/>
      <c r="J45" s="1764"/>
      <c r="K45" s="1764"/>
      <c r="L45" s="1764"/>
      <c r="M45" s="1764"/>
    </row>
    <row r="46" spans="2:13" ht="15.75" x14ac:dyDescent="0.25">
      <c r="B46" s="267"/>
      <c r="C46" s="267"/>
      <c r="D46" s="268"/>
      <c r="E46" s="269"/>
      <c r="F46" s="1684"/>
      <c r="G46" s="1684"/>
      <c r="H46" s="1684"/>
      <c r="I46" s="1684"/>
      <c r="J46" s="1684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1686"/>
      <c r="O6" s="259"/>
    </row>
    <row r="7" spans="2:15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  <c r="O7" s="259"/>
    </row>
    <row r="8" spans="2:15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  <c r="O8" s="259"/>
    </row>
    <row r="9" spans="2:15" x14ac:dyDescent="0.25">
      <c r="B9" s="1686" t="s">
        <v>1488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7" t="s">
        <v>7</v>
      </c>
      <c r="C12" s="1844" t="s">
        <v>937</v>
      </c>
      <c r="D12" s="1844" t="s">
        <v>9</v>
      </c>
      <c r="E12" s="1067" t="s">
        <v>832</v>
      </c>
      <c r="F12" s="1856" t="s">
        <v>12</v>
      </c>
      <c r="G12" s="1855" t="s">
        <v>13</v>
      </c>
      <c r="H12" s="1855" t="s">
        <v>14</v>
      </c>
      <c r="I12" s="1855" t="s">
        <v>15</v>
      </c>
      <c r="J12" s="1855" t="s">
        <v>16</v>
      </c>
      <c r="K12" s="1855" t="s">
        <v>17</v>
      </c>
      <c r="L12" s="1855" t="s">
        <v>18</v>
      </c>
      <c r="M12" s="1855" t="s">
        <v>19</v>
      </c>
      <c r="N12" s="1847" t="s">
        <v>20</v>
      </c>
    </row>
    <row r="13" spans="2:15" x14ac:dyDescent="0.25">
      <c r="B13" s="1847"/>
      <c r="C13" s="1844"/>
      <c r="D13" s="1844"/>
      <c r="E13" s="1067" t="s">
        <v>21</v>
      </c>
      <c r="F13" s="1856" t="s">
        <v>21</v>
      </c>
      <c r="G13" s="1855"/>
      <c r="H13" s="1855"/>
      <c r="I13" s="1855"/>
      <c r="J13" s="1855"/>
      <c r="K13" s="1855"/>
      <c r="L13" s="1855"/>
      <c r="M13" s="1855"/>
      <c r="N13" s="184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761" t="s">
        <v>1225</v>
      </c>
      <c r="J40" s="1761"/>
      <c r="K40" s="1761"/>
      <c r="L40" s="1761"/>
      <c r="M40" s="1761"/>
      <c r="N40" s="1761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762" t="s">
        <v>852</v>
      </c>
      <c r="J41" s="1762"/>
      <c r="K41" s="1762"/>
      <c r="L41" s="1762"/>
      <c r="M41" s="1762"/>
      <c r="N41" s="1762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763" t="s">
        <v>1445</v>
      </c>
      <c r="J42" s="1763"/>
      <c r="K42" s="1763"/>
      <c r="L42" s="1763"/>
      <c r="M42" s="1763"/>
      <c r="N42" s="1763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764"/>
      <c r="K43" s="1764"/>
      <c r="L43" s="1764"/>
      <c r="M43" s="1764"/>
      <c r="N43" s="1764"/>
      <c r="O43" s="1764"/>
    </row>
    <row r="44" spans="2:15" ht="15.75" x14ac:dyDescent="0.25">
      <c r="B44" s="267"/>
      <c r="C44" s="267"/>
      <c r="D44" s="267"/>
      <c r="E44" s="268"/>
      <c r="F44" s="268"/>
      <c r="G44" s="269"/>
      <c r="H44" s="1684"/>
      <c r="I44" s="1684"/>
      <c r="J44" s="1684"/>
      <c r="K44" s="1684"/>
      <c r="L44" s="1684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1489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10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7" t="s">
        <v>1255</v>
      </c>
      <c r="H31" s="1817"/>
      <c r="I31" s="1817"/>
      <c r="J31" s="1817"/>
      <c r="K31" s="1817"/>
      <c r="L31" s="1817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762" t="s">
        <v>852</v>
      </c>
      <c r="H32" s="1762"/>
      <c r="I32" s="1762"/>
      <c r="J32" s="1762"/>
      <c r="K32" s="1762"/>
      <c r="L32" s="176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3" t="s">
        <v>1257</v>
      </c>
      <c r="H33" s="1763"/>
      <c r="I33" s="1763"/>
      <c r="J33" s="1763"/>
      <c r="K33" s="1763"/>
      <c r="L33" s="1763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4"/>
      <c r="I34" s="1764"/>
      <c r="J34" s="1764"/>
      <c r="K34" s="1764"/>
      <c r="L34" s="1764"/>
      <c r="M34" s="1764"/>
    </row>
    <row r="35" spans="2:13" ht="15.75" x14ac:dyDescent="0.25">
      <c r="B35" s="267"/>
      <c r="C35" s="267"/>
      <c r="D35" s="268"/>
      <c r="E35" s="269"/>
      <c r="F35" s="1684"/>
      <c r="G35" s="1684"/>
      <c r="H35" s="1684"/>
      <c r="I35" s="1684"/>
      <c r="J35" s="168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1508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40" t="s">
        <v>17</v>
      </c>
      <c r="K12" s="1840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40"/>
      <c r="K13" s="1840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38" t="s">
        <v>1271</v>
      </c>
      <c r="B254" s="1838"/>
      <c r="C254" s="874"/>
      <c r="D254" s="874"/>
      <c r="E254" s="875"/>
      <c r="F254" s="873"/>
      <c r="G254" s="873"/>
      <c r="H254" s="1824" t="s">
        <v>852</v>
      </c>
      <c r="I254" s="1824"/>
      <c r="J254" s="1824"/>
      <c r="K254" s="1824"/>
      <c r="L254" s="1824"/>
      <c r="M254" s="1824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18" t="s">
        <v>1504</v>
      </c>
      <c r="J255" s="1818"/>
      <c r="K255" s="1818"/>
      <c r="L255" s="1818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1509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45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45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43" t="s">
        <v>1375</v>
      </c>
      <c r="J163" s="1843"/>
      <c r="K163" s="1843"/>
      <c r="L163" s="1843"/>
      <c r="M163" s="1843"/>
      <c r="N163" s="1843"/>
      <c r="O163" s="184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27" t="s">
        <v>1503</v>
      </c>
      <c r="J164" s="1827"/>
      <c r="K164" s="1827"/>
      <c r="L164" s="1827"/>
      <c r="M164" s="1827"/>
      <c r="N164" s="1827"/>
      <c r="O164" s="1827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1510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9" t="s">
        <v>7</v>
      </c>
      <c r="B13" s="1848" t="s">
        <v>937</v>
      </c>
      <c r="C13" s="1848" t="s">
        <v>8</v>
      </c>
      <c r="D13" s="1848" t="s">
        <v>10</v>
      </c>
      <c r="E13" s="1848" t="s">
        <v>11</v>
      </c>
      <c r="F13" s="1047" t="s">
        <v>12</v>
      </c>
      <c r="G13" s="1848" t="s">
        <v>13</v>
      </c>
      <c r="H13" s="1848" t="s">
        <v>14</v>
      </c>
      <c r="I13" s="1848" t="s">
        <v>15</v>
      </c>
      <c r="J13" s="1848" t="s">
        <v>16</v>
      </c>
      <c r="K13" s="1848" t="s">
        <v>17</v>
      </c>
      <c r="L13" s="1848" t="s">
        <v>18</v>
      </c>
      <c r="M13" s="1848" t="s">
        <v>19</v>
      </c>
      <c r="N13" s="1848" t="s">
        <v>20</v>
      </c>
    </row>
    <row r="14" spans="1:14" x14ac:dyDescent="0.25">
      <c r="A14" s="1850"/>
      <c r="B14" s="1848"/>
      <c r="C14" s="1848"/>
      <c r="D14" s="1848"/>
      <c r="E14" s="1848"/>
      <c r="F14" s="1047" t="s">
        <v>21</v>
      </c>
      <c r="G14" s="1848"/>
      <c r="H14" s="1848"/>
      <c r="I14" s="1848"/>
      <c r="J14" s="1848"/>
      <c r="K14" s="1848"/>
      <c r="L14" s="1848"/>
      <c r="M14" s="1848"/>
      <c r="N14" s="184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5" t="s">
        <v>1269</v>
      </c>
      <c r="B56" s="1825"/>
      <c r="C56" s="1825"/>
      <c r="D56" s="753"/>
      <c r="E56" s="753"/>
      <c r="F56" s="754"/>
      <c r="G56" s="755"/>
      <c r="I56" s="1826" t="s">
        <v>852</v>
      </c>
      <c r="J56" s="1826"/>
      <c r="K56" s="1826"/>
      <c r="L56" s="1826"/>
      <c r="M56" s="1826"/>
      <c r="N56" s="1826"/>
    </row>
    <row r="57" spans="1:14" s="259" customFormat="1" ht="19.5" customHeight="1" x14ac:dyDescent="0.25">
      <c r="A57" s="1763" t="s">
        <v>1270</v>
      </c>
      <c r="B57" s="1763"/>
      <c r="C57" s="1763"/>
      <c r="D57" s="753"/>
      <c r="E57" s="753"/>
      <c r="F57" s="754"/>
      <c r="G57" s="755"/>
      <c r="I57" s="1827" t="s">
        <v>1505</v>
      </c>
      <c r="J57" s="1827"/>
      <c r="K57" s="1827"/>
      <c r="L57" s="1827"/>
      <c r="M57" s="1827"/>
      <c r="N57" s="182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4"/>
      <c r="J69" s="1764"/>
      <c r="K69" s="1764"/>
      <c r="L69" s="1764"/>
      <c r="M69" s="1764"/>
      <c r="N69" s="1764"/>
    </row>
    <row r="70" spans="1:14" ht="15.75" x14ac:dyDescent="0.25">
      <c r="A70" s="267"/>
      <c r="B70" s="267"/>
      <c r="C70" s="267"/>
      <c r="D70" s="268"/>
      <c r="E70" s="268"/>
      <c r="F70" s="269"/>
      <c r="G70" s="1684"/>
      <c r="H70" s="1684"/>
      <c r="I70" s="1684"/>
      <c r="J70" s="1684"/>
      <c r="K70" s="1684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1511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31" t="s">
        <v>1372</v>
      </c>
      <c r="H82" s="1831"/>
      <c r="I82" s="1831"/>
      <c r="J82" s="1831"/>
      <c r="K82" s="1831"/>
      <c r="L82" s="1831"/>
    </row>
    <row r="83" spans="2:13" x14ac:dyDescent="0.25">
      <c r="B83" s="1083" t="s">
        <v>1238</v>
      </c>
      <c r="C83" s="1083"/>
      <c r="D83" s="921"/>
      <c r="E83" s="915"/>
      <c r="F83" s="915"/>
      <c r="G83" s="1837" t="s">
        <v>1222</v>
      </c>
      <c r="H83" s="1837"/>
      <c r="I83" s="1837"/>
      <c r="J83" s="1837"/>
      <c r="K83" s="1837"/>
      <c r="L83" s="1837"/>
    </row>
    <row r="84" spans="2:13" x14ac:dyDescent="0.25">
      <c r="B84" s="916" t="s">
        <v>1239</v>
      </c>
      <c r="C84" s="916"/>
      <c r="D84" s="915"/>
      <c r="E84" s="915"/>
      <c r="F84" s="923"/>
      <c r="G84" s="1836" t="s">
        <v>1224</v>
      </c>
      <c r="H84" s="1836"/>
      <c r="I84" s="1836"/>
      <c r="J84" s="1836"/>
      <c r="K84" s="1836"/>
      <c r="L84" s="1836"/>
    </row>
    <row r="88" spans="2:13" ht="30" customHeight="1" x14ac:dyDescent="0.25"/>
    <row r="94" spans="2:13" x14ac:dyDescent="0.25">
      <c r="E94" s="924"/>
      <c r="F94" s="923"/>
      <c r="G94" s="915"/>
      <c r="H94" s="1833"/>
      <c r="I94" s="1833"/>
      <c r="J94" s="1833"/>
      <c r="K94" s="1833"/>
      <c r="L94" s="1833"/>
      <c r="M94" s="1833"/>
    </row>
    <row r="95" spans="2:13" x14ac:dyDescent="0.25">
      <c r="E95" s="925"/>
      <c r="F95" s="1829"/>
      <c r="G95" s="1829"/>
      <c r="H95" s="1829"/>
      <c r="I95" s="1829"/>
      <c r="J95" s="1829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91" t="s">
        <v>0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</row>
    <row r="6" spans="2:13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1512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2" t="s">
        <v>1197</v>
      </c>
      <c r="C9" s="1692"/>
      <c r="D9" s="1692"/>
      <c r="E9" s="1692"/>
      <c r="F9" s="1692"/>
      <c r="G9" s="1692"/>
      <c r="H9" s="1692"/>
      <c r="I9" s="1692"/>
      <c r="J9" s="1692"/>
      <c r="K9" s="1692"/>
      <c r="L9" s="1692"/>
      <c r="M9" s="169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7" t="s">
        <v>7</v>
      </c>
      <c r="C11" s="1844" t="s">
        <v>802</v>
      </c>
      <c r="D11" s="1844" t="s">
        <v>9</v>
      </c>
      <c r="E11" s="1067" t="s">
        <v>12</v>
      </c>
      <c r="F11" s="1856" t="s">
        <v>13</v>
      </c>
      <c r="G11" s="1855" t="s">
        <v>14</v>
      </c>
      <c r="H11" s="1855" t="s">
        <v>15</v>
      </c>
      <c r="I11" s="1855" t="s">
        <v>16</v>
      </c>
      <c r="J11" s="1855" t="s">
        <v>17</v>
      </c>
      <c r="K11" s="1855" t="s">
        <v>18</v>
      </c>
      <c r="L11" s="1855" t="s">
        <v>19</v>
      </c>
      <c r="M11" s="1855" t="s">
        <v>20</v>
      </c>
    </row>
    <row r="12" spans="2:13" ht="15" customHeight="1" x14ac:dyDescent="0.25">
      <c r="B12" s="1847"/>
      <c r="C12" s="1844"/>
      <c r="D12" s="1844"/>
      <c r="E12" s="1067" t="s">
        <v>21</v>
      </c>
      <c r="F12" s="1856"/>
      <c r="G12" s="1855"/>
      <c r="H12" s="1855"/>
      <c r="I12" s="1855"/>
      <c r="J12" s="1855"/>
      <c r="K12" s="1855"/>
      <c r="L12" s="1855"/>
      <c r="M12" s="185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17" t="s">
        <v>1250</v>
      </c>
      <c r="H49" s="1817"/>
      <c r="I49" s="1817"/>
      <c r="J49" s="1817"/>
      <c r="K49" s="1817"/>
      <c r="L49" s="1817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762" t="s">
        <v>852</v>
      </c>
      <c r="H50" s="1762"/>
      <c r="I50" s="1762"/>
      <c r="J50" s="1762"/>
      <c r="K50" s="1762"/>
      <c r="L50" s="176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3" t="s">
        <v>1506</v>
      </c>
      <c r="H51" s="1763"/>
      <c r="I51" s="1763"/>
      <c r="J51" s="1763"/>
      <c r="K51" s="1763"/>
      <c r="L51" s="1763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4"/>
      <c r="I52" s="1764"/>
      <c r="J52" s="1764"/>
      <c r="K52" s="1764"/>
      <c r="L52" s="1764"/>
      <c r="M52" s="1764"/>
    </row>
    <row r="53" spans="2:13" ht="15.75" x14ac:dyDescent="0.25">
      <c r="B53" s="267"/>
      <c r="C53" s="267"/>
      <c r="D53" s="268"/>
      <c r="E53" s="269"/>
      <c r="F53" s="1684"/>
      <c r="G53" s="1684"/>
      <c r="H53" s="1684"/>
      <c r="I53" s="1684"/>
      <c r="J53" s="1684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6" t="s">
        <v>0</v>
      </c>
      <c r="B6" s="1686"/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259"/>
    </row>
    <row r="7" spans="1:14" x14ac:dyDescent="0.25">
      <c r="A7" s="1686" t="s">
        <v>1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259"/>
    </row>
    <row r="8" spans="1:14" x14ac:dyDescent="0.25">
      <c r="A8" s="1686" t="s">
        <v>3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259"/>
    </row>
    <row r="9" spans="1:14" x14ac:dyDescent="0.25">
      <c r="A9" s="1686" t="s">
        <v>1513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7" t="s">
        <v>7</v>
      </c>
      <c r="B12" s="1844" t="s">
        <v>937</v>
      </c>
      <c r="C12" s="1844" t="s">
        <v>9</v>
      </c>
      <c r="D12" s="1067" t="s">
        <v>832</v>
      </c>
      <c r="E12" s="1856" t="s">
        <v>12</v>
      </c>
      <c r="F12" s="1855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47" t="s">
        <v>20</v>
      </c>
    </row>
    <row r="13" spans="1:14" x14ac:dyDescent="0.25">
      <c r="A13" s="1847"/>
      <c r="B13" s="1844"/>
      <c r="C13" s="1844"/>
      <c r="D13" s="1067" t="s">
        <v>21</v>
      </c>
      <c r="E13" s="1856" t="s">
        <v>21</v>
      </c>
      <c r="F13" s="1855"/>
      <c r="G13" s="1855"/>
      <c r="H13" s="1855"/>
      <c r="I13" s="1855"/>
      <c r="J13" s="1855"/>
      <c r="K13" s="1855"/>
      <c r="L13" s="1855"/>
      <c r="M13" s="184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61" t="s">
        <v>1225</v>
      </c>
      <c r="I39" s="1761"/>
      <c r="J39" s="1761"/>
      <c r="K39" s="1761"/>
      <c r="L39" s="1761"/>
      <c r="M39" s="176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2" t="s">
        <v>852</v>
      </c>
      <c r="I40" s="1762"/>
      <c r="J40" s="1762"/>
      <c r="K40" s="1762"/>
      <c r="L40" s="1762"/>
      <c r="M40" s="176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3" t="s">
        <v>1521</v>
      </c>
      <c r="I41" s="1763"/>
      <c r="J41" s="1763"/>
      <c r="K41" s="1763"/>
      <c r="L41" s="1763"/>
      <c r="M41" s="176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4"/>
      <c r="J42" s="1764"/>
      <c r="K42" s="1764"/>
      <c r="L42" s="1764"/>
      <c r="M42" s="1764"/>
      <c r="N42" s="1764"/>
    </row>
    <row r="43" spans="1:14" ht="15.75" x14ac:dyDescent="0.25">
      <c r="A43" s="267"/>
      <c r="B43" s="267"/>
      <c r="C43" s="267"/>
      <c r="D43" s="268"/>
      <c r="E43" s="268"/>
      <c r="F43" s="269"/>
      <c r="G43" s="1684"/>
      <c r="H43" s="1684"/>
      <c r="I43" s="1684"/>
      <c r="J43" s="1684"/>
      <c r="K43" s="1684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91" t="s">
        <v>0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</row>
    <row r="7" spans="2:13" x14ac:dyDescent="0.25">
      <c r="B7" s="1691" t="s">
        <v>1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</row>
    <row r="8" spans="2:13" x14ac:dyDescent="0.25">
      <c r="B8" s="1691" t="s">
        <v>3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</row>
    <row r="9" spans="2:13" x14ac:dyDescent="0.25">
      <c r="B9" s="1691" t="s">
        <v>1514</v>
      </c>
      <c r="C9" s="1691"/>
      <c r="D9" s="1691"/>
      <c r="E9" s="1691"/>
      <c r="F9" s="1691"/>
      <c r="G9" s="1691"/>
      <c r="H9" s="1691"/>
      <c r="I9" s="1691"/>
      <c r="J9" s="1691"/>
      <c r="K9" s="1691"/>
      <c r="L9" s="1691"/>
      <c r="M9" s="1691"/>
    </row>
    <row r="10" spans="2:13" x14ac:dyDescent="0.25">
      <c r="B10" s="1692" t="s">
        <v>1197</v>
      </c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  <c r="M10" s="169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7" t="s">
        <v>7</v>
      </c>
      <c r="C12" s="1844" t="s">
        <v>802</v>
      </c>
      <c r="D12" s="1844" t="s">
        <v>10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17" t="s">
        <v>1255</v>
      </c>
      <c r="H32" s="1817"/>
      <c r="I32" s="1817"/>
      <c r="J32" s="1817"/>
      <c r="K32" s="1817"/>
      <c r="L32" s="1817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762" t="s">
        <v>852</v>
      </c>
      <c r="H33" s="1762"/>
      <c r="I33" s="1762"/>
      <c r="J33" s="1762"/>
      <c r="K33" s="1762"/>
      <c r="L33" s="1762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763" t="s">
        <v>1506</v>
      </c>
      <c r="H34" s="1763"/>
      <c r="I34" s="1763"/>
      <c r="J34" s="1763"/>
      <c r="K34" s="1763"/>
      <c r="L34" s="1763"/>
      <c r="M34" s="537"/>
    </row>
    <row r="35" spans="2:13" x14ac:dyDescent="0.25">
      <c r="B35" s="546"/>
      <c r="C35" s="546"/>
      <c r="D35" s="547"/>
      <c r="E35" s="541"/>
      <c r="F35" s="540"/>
      <c r="G35" s="537"/>
      <c r="H35" s="1764"/>
      <c r="I35" s="1764"/>
      <c r="J35" s="1764"/>
      <c r="K35" s="1764"/>
      <c r="L35" s="1764"/>
      <c r="M35" s="1764"/>
    </row>
    <row r="36" spans="2:13" ht="15.75" x14ac:dyDescent="0.25">
      <c r="B36" s="267"/>
      <c r="C36" s="267"/>
      <c r="D36" s="268"/>
      <c r="E36" s="269"/>
      <c r="F36" s="1684"/>
      <c r="G36" s="1684"/>
      <c r="H36" s="1684"/>
      <c r="I36" s="1684"/>
      <c r="J36" s="1684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1522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40" t="s">
        <v>17</v>
      </c>
      <c r="K12" s="1858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40"/>
      <c r="K13" s="1858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38" t="s">
        <v>1271</v>
      </c>
      <c r="B255" s="1838"/>
      <c r="C255" s="874"/>
      <c r="D255" s="874"/>
      <c r="E255" s="875"/>
      <c r="F255" s="873"/>
      <c r="G255" s="873"/>
      <c r="H255" s="1824" t="s">
        <v>852</v>
      </c>
      <c r="I255" s="1824"/>
      <c r="J255" s="1824"/>
      <c r="K255" s="1824"/>
      <c r="L255" s="1824"/>
      <c r="M255" s="1824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18" t="s">
        <v>1504</v>
      </c>
      <c r="J256" s="1818"/>
      <c r="K256" s="1818"/>
      <c r="L256" s="1818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1523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9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57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57"/>
      <c r="N12" s="1845"/>
      <c r="O12" s="184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43" t="s">
        <v>1375</v>
      </c>
      <c r="J163" s="1843"/>
      <c r="K163" s="1843"/>
      <c r="L163" s="1843"/>
      <c r="M163" s="1843"/>
      <c r="N163" s="1843"/>
      <c r="O163" s="184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27" t="s">
        <v>1503</v>
      </c>
      <c r="J164" s="1827"/>
      <c r="K164" s="1827"/>
      <c r="L164" s="1827"/>
      <c r="M164" s="1827"/>
      <c r="N164" s="1827"/>
      <c r="O164" s="1827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1525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9" t="s">
        <v>7</v>
      </c>
      <c r="B13" s="1848" t="s">
        <v>937</v>
      </c>
      <c r="C13" s="1848" t="s">
        <v>8</v>
      </c>
      <c r="D13" s="1848" t="s">
        <v>10</v>
      </c>
      <c r="E13" s="1848" t="s">
        <v>11</v>
      </c>
      <c r="F13" s="1047" t="s">
        <v>12</v>
      </c>
      <c r="G13" s="1848" t="s">
        <v>13</v>
      </c>
      <c r="H13" s="1848" t="s">
        <v>14</v>
      </c>
      <c r="I13" s="1848" t="s">
        <v>15</v>
      </c>
      <c r="J13" s="1848" t="s">
        <v>16</v>
      </c>
      <c r="K13" s="1848" t="s">
        <v>17</v>
      </c>
      <c r="L13" s="1848" t="s">
        <v>18</v>
      </c>
      <c r="M13" s="1848" t="s">
        <v>19</v>
      </c>
      <c r="N13" s="1848" t="s">
        <v>20</v>
      </c>
    </row>
    <row r="14" spans="1:14" x14ac:dyDescent="0.25">
      <c r="A14" s="1850"/>
      <c r="B14" s="1848"/>
      <c r="C14" s="1848"/>
      <c r="D14" s="1848"/>
      <c r="E14" s="1848"/>
      <c r="F14" s="1047" t="s">
        <v>21</v>
      </c>
      <c r="G14" s="1848"/>
      <c r="H14" s="1848"/>
      <c r="I14" s="1848"/>
      <c r="J14" s="1848"/>
      <c r="K14" s="1848"/>
      <c r="L14" s="1848"/>
      <c r="M14" s="1848"/>
      <c r="N14" s="184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5" t="s">
        <v>1269</v>
      </c>
      <c r="B56" s="1825"/>
      <c r="C56" s="1825"/>
      <c r="D56" s="753"/>
      <c r="E56" s="753"/>
      <c r="F56" s="754"/>
      <c r="G56" s="755"/>
      <c r="I56" s="1826" t="s">
        <v>852</v>
      </c>
      <c r="J56" s="1826"/>
      <c r="K56" s="1826"/>
      <c r="L56" s="1826"/>
      <c r="M56" s="1826"/>
      <c r="N56" s="1826"/>
    </row>
    <row r="57" spans="1:14" s="259" customFormat="1" ht="19.5" customHeight="1" x14ac:dyDescent="0.25">
      <c r="A57" s="1763" t="s">
        <v>1270</v>
      </c>
      <c r="B57" s="1763"/>
      <c r="C57" s="1763"/>
      <c r="D57" s="753"/>
      <c r="E57" s="753"/>
      <c r="F57" s="754"/>
      <c r="G57" s="755"/>
      <c r="I57" s="1827" t="s">
        <v>1505</v>
      </c>
      <c r="J57" s="1827"/>
      <c r="K57" s="1827"/>
      <c r="L57" s="1827"/>
      <c r="M57" s="1827"/>
      <c r="N57" s="182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4"/>
      <c r="J69" s="1764"/>
      <c r="K69" s="1764"/>
      <c r="L69" s="1764"/>
      <c r="M69" s="1764"/>
      <c r="N69" s="1764"/>
    </row>
    <row r="70" spans="1:14" ht="15.75" x14ac:dyDescent="0.25">
      <c r="A70" s="267"/>
      <c r="B70" s="267"/>
      <c r="C70" s="267"/>
      <c r="D70" s="268"/>
      <c r="E70" s="268"/>
      <c r="F70" s="269"/>
      <c r="G70" s="1684"/>
      <c r="H70" s="1684"/>
      <c r="I70" s="1684"/>
      <c r="J70" s="1684"/>
      <c r="K70" s="1684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1526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31" t="s">
        <v>1372</v>
      </c>
      <c r="H79" s="1831"/>
      <c r="I79" s="1831"/>
      <c r="J79" s="1831"/>
      <c r="K79" s="1831"/>
      <c r="L79" s="1831"/>
    </row>
    <row r="80" spans="2:12" x14ac:dyDescent="0.25">
      <c r="B80" s="1083" t="s">
        <v>1238</v>
      </c>
      <c r="C80" s="1083"/>
      <c r="D80" s="921"/>
      <c r="E80" s="915"/>
      <c r="F80" s="915"/>
      <c r="G80" s="1837" t="s">
        <v>1222</v>
      </c>
      <c r="H80" s="1837"/>
      <c r="I80" s="1837"/>
      <c r="J80" s="1837"/>
      <c r="K80" s="1837"/>
      <c r="L80" s="1837"/>
    </row>
    <row r="81" spans="2:13" x14ac:dyDescent="0.25">
      <c r="B81" s="916" t="s">
        <v>1239</v>
      </c>
      <c r="C81" s="916"/>
      <c r="D81" s="915"/>
      <c r="E81" s="915"/>
      <c r="F81" s="923"/>
      <c r="G81" s="1836" t="s">
        <v>1224</v>
      </c>
      <c r="H81" s="1836"/>
      <c r="I81" s="1836"/>
      <c r="J81" s="1836"/>
      <c r="K81" s="1836"/>
      <c r="L81" s="1836"/>
    </row>
    <row r="85" spans="2:13" ht="30" customHeight="1" x14ac:dyDescent="0.25"/>
    <row r="91" spans="2:13" x14ac:dyDescent="0.25">
      <c r="E91" s="924"/>
      <c r="F91" s="923"/>
      <c r="G91" s="915"/>
      <c r="H91" s="1833"/>
      <c r="I91" s="1833"/>
      <c r="J91" s="1833"/>
      <c r="K91" s="1833"/>
      <c r="L91" s="1833"/>
      <c r="M91" s="1833"/>
    </row>
    <row r="92" spans="2:13" x14ac:dyDescent="0.25">
      <c r="E92" s="925"/>
      <c r="F92" s="1829"/>
      <c r="G92" s="1829"/>
      <c r="H92" s="1829"/>
      <c r="I92" s="1829"/>
      <c r="J92" s="1829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1527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17" t="s">
        <v>1250</v>
      </c>
      <c r="H49" s="1817"/>
      <c r="I49" s="1817"/>
      <c r="J49" s="1817"/>
      <c r="K49" s="1817"/>
      <c r="L49" s="1817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762" t="s">
        <v>852</v>
      </c>
      <c r="H50" s="1762"/>
      <c r="I50" s="1762"/>
      <c r="J50" s="1762"/>
      <c r="K50" s="1762"/>
      <c r="L50" s="176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3" t="s">
        <v>1506</v>
      </c>
      <c r="H51" s="1763"/>
      <c r="I51" s="1763"/>
      <c r="J51" s="1763"/>
      <c r="K51" s="1763"/>
      <c r="L51" s="1763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4"/>
      <c r="I52" s="1764"/>
      <c r="J52" s="1764"/>
      <c r="K52" s="1764"/>
      <c r="L52" s="1764"/>
      <c r="M52" s="1764"/>
    </row>
    <row r="53" spans="2:13" x14ac:dyDescent="0.25">
      <c r="B53" s="531"/>
      <c r="C53" s="531"/>
      <c r="D53" s="259"/>
      <c r="E53" s="1174"/>
      <c r="F53" s="1687"/>
      <c r="G53" s="1687"/>
      <c r="H53" s="1687"/>
      <c r="I53" s="1687"/>
      <c r="J53" s="1687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6" t="s">
        <v>0</v>
      </c>
      <c r="B6" s="1686"/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259"/>
    </row>
    <row r="7" spans="1:14" x14ac:dyDescent="0.25">
      <c r="A7" s="1686" t="s">
        <v>1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259"/>
    </row>
    <row r="8" spans="1:14" x14ac:dyDescent="0.25">
      <c r="A8" s="1686" t="s">
        <v>3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259"/>
    </row>
    <row r="9" spans="1:14" x14ac:dyDescent="0.25">
      <c r="A9" s="1686" t="s">
        <v>1528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7" t="s">
        <v>7</v>
      </c>
      <c r="B12" s="1844" t="s">
        <v>937</v>
      </c>
      <c r="C12" s="1844" t="s">
        <v>9</v>
      </c>
      <c r="D12" s="1067" t="s">
        <v>832</v>
      </c>
      <c r="E12" s="1856" t="s">
        <v>12</v>
      </c>
      <c r="F12" s="1855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47" t="s">
        <v>20</v>
      </c>
    </row>
    <row r="13" spans="1:14" x14ac:dyDescent="0.25">
      <c r="A13" s="1847"/>
      <c r="B13" s="1844"/>
      <c r="C13" s="1844"/>
      <c r="D13" s="1067" t="s">
        <v>21</v>
      </c>
      <c r="E13" s="1856" t="s">
        <v>21</v>
      </c>
      <c r="F13" s="1855"/>
      <c r="G13" s="1855"/>
      <c r="H13" s="1855"/>
      <c r="I13" s="1855"/>
      <c r="J13" s="1855"/>
      <c r="K13" s="1855"/>
      <c r="L13" s="1855"/>
      <c r="M13" s="184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61" t="s">
        <v>1225</v>
      </c>
      <c r="I39" s="1761"/>
      <c r="J39" s="1761"/>
      <c r="K39" s="1761"/>
      <c r="L39" s="1761"/>
      <c r="M39" s="176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2" t="s">
        <v>852</v>
      </c>
      <c r="I40" s="1762"/>
      <c r="J40" s="1762"/>
      <c r="K40" s="1762"/>
      <c r="L40" s="1762"/>
      <c r="M40" s="176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3" t="s">
        <v>1521</v>
      </c>
      <c r="I41" s="1763"/>
      <c r="J41" s="1763"/>
      <c r="K41" s="1763"/>
      <c r="L41" s="1763"/>
      <c r="M41" s="176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4"/>
      <c r="J42" s="1764"/>
      <c r="K42" s="1764"/>
      <c r="L42" s="1764"/>
      <c r="M42" s="1764"/>
      <c r="N42" s="1764"/>
    </row>
    <row r="43" spans="1:14" ht="15.75" x14ac:dyDescent="0.25">
      <c r="A43" s="267"/>
      <c r="B43" s="267"/>
      <c r="C43" s="267"/>
      <c r="D43" s="268"/>
      <c r="E43" s="268"/>
      <c r="F43" s="269"/>
      <c r="G43" s="1684"/>
      <c r="H43" s="1684"/>
      <c r="I43" s="1684"/>
      <c r="J43" s="1684"/>
      <c r="K43" s="1684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1529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10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7" t="s">
        <v>1255</v>
      </c>
      <c r="G32" s="1817"/>
      <c r="H32" s="1817"/>
      <c r="I32" s="1817"/>
      <c r="J32" s="1817"/>
      <c r="K32" s="181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2" t="s">
        <v>852</v>
      </c>
      <c r="G33" s="1762"/>
      <c r="H33" s="1762"/>
      <c r="I33" s="1762"/>
      <c r="J33" s="1762"/>
      <c r="K33" s="176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3" t="s">
        <v>1506</v>
      </c>
      <c r="G34" s="1763"/>
      <c r="H34" s="1763"/>
      <c r="I34" s="1763"/>
      <c r="J34" s="1763"/>
      <c r="K34" s="1763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4"/>
      <c r="H35" s="1764"/>
      <c r="I35" s="1764"/>
      <c r="J35" s="1764"/>
      <c r="K35" s="1764"/>
      <c r="L35" s="1764"/>
    </row>
    <row r="36" spans="1:12" ht="15.75" x14ac:dyDescent="0.25">
      <c r="A36" s="267"/>
      <c r="B36" s="267"/>
      <c r="C36" s="268"/>
      <c r="D36" s="269"/>
      <c r="E36" s="1684"/>
      <c r="F36" s="1684"/>
      <c r="G36" s="1684"/>
      <c r="H36" s="1684"/>
      <c r="I36" s="1684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1533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40" t="s">
        <v>17</v>
      </c>
      <c r="K12" s="1858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40"/>
      <c r="K13" s="1858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38" t="s">
        <v>1271</v>
      </c>
      <c r="B247" s="1838"/>
      <c r="C247" s="874"/>
      <c r="D247" s="874"/>
      <c r="E247" s="875"/>
      <c r="F247" s="873"/>
      <c r="G247" s="873"/>
      <c r="H247" s="1824" t="s">
        <v>852</v>
      </c>
      <c r="I247" s="1824"/>
      <c r="J247" s="1824"/>
      <c r="K247" s="1824"/>
      <c r="L247" s="1824"/>
      <c r="M247" s="1824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18" t="s">
        <v>1504</v>
      </c>
      <c r="J248" s="1818"/>
      <c r="K248" s="1818"/>
      <c r="L248" s="1818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1549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10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57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57"/>
      <c r="N12" s="1845"/>
      <c r="O12" s="1845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3" t="s">
        <v>1375</v>
      </c>
      <c r="J158" s="1843"/>
      <c r="K158" s="1843"/>
      <c r="L158" s="1843"/>
      <c r="M158" s="1843"/>
      <c r="N158" s="1843"/>
      <c r="O158" s="184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7" t="s">
        <v>1554</v>
      </c>
      <c r="J159" s="1827"/>
      <c r="K159" s="1827"/>
      <c r="L159" s="1827"/>
      <c r="M159" s="1827"/>
      <c r="N159" s="1827"/>
      <c r="O159" s="182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1534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8" t="s">
        <v>7</v>
      </c>
      <c r="B13" s="1848" t="s">
        <v>937</v>
      </c>
      <c r="C13" s="1848" t="s">
        <v>8</v>
      </c>
      <c r="D13" s="1848" t="s">
        <v>10</v>
      </c>
      <c r="E13" s="1848" t="s">
        <v>11</v>
      </c>
      <c r="F13" s="1047" t="s">
        <v>12</v>
      </c>
      <c r="G13" s="1848" t="s">
        <v>13</v>
      </c>
      <c r="H13" s="1848" t="s">
        <v>14</v>
      </c>
      <c r="I13" s="1848" t="s">
        <v>15</v>
      </c>
      <c r="J13" s="1848" t="s">
        <v>16</v>
      </c>
      <c r="K13" s="1848" t="s">
        <v>17</v>
      </c>
      <c r="L13" s="1848" t="s">
        <v>18</v>
      </c>
      <c r="M13" s="1848" t="s">
        <v>19</v>
      </c>
      <c r="N13" s="1848" t="s">
        <v>20</v>
      </c>
    </row>
    <row r="14" spans="1:14" x14ac:dyDescent="0.25">
      <c r="A14" s="1848"/>
      <c r="B14" s="1848"/>
      <c r="C14" s="1848"/>
      <c r="D14" s="1848"/>
      <c r="E14" s="1848"/>
      <c r="F14" s="1047" t="s">
        <v>21</v>
      </c>
      <c r="G14" s="1848"/>
      <c r="H14" s="1848"/>
      <c r="I14" s="1848"/>
      <c r="J14" s="1848"/>
      <c r="K14" s="1848"/>
      <c r="L14" s="1848"/>
      <c r="M14" s="1848"/>
      <c r="N14" s="184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5" t="s">
        <v>1269</v>
      </c>
      <c r="B56" s="1825"/>
      <c r="C56" s="1825"/>
      <c r="D56" s="753"/>
      <c r="E56" s="753"/>
      <c r="F56" s="754"/>
      <c r="G56" s="755"/>
      <c r="I56" s="1826" t="s">
        <v>852</v>
      </c>
      <c r="J56" s="1826"/>
      <c r="K56" s="1826"/>
      <c r="L56" s="1826"/>
      <c r="M56" s="1826"/>
      <c r="N56" s="1826"/>
    </row>
    <row r="57" spans="1:14" s="259" customFormat="1" ht="19.5" customHeight="1" x14ac:dyDescent="0.25">
      <c r="A57" s="1763" t="s">
        <v>1270</v>
      </c>
      <c r="B57" s="1763"/>
      <c r="C57" s="1763"/>
      <c r="D57" s="753"/>
      <c r="E57" s="753"/>
      <c r="F57" s="754"/>
      <c r="G57" s="755"/>
      <c r="I57" s="1827" t="s">
        <v>1505</v>
      </c>
      <c r="J57" s="1827"/>
      <c r="K57" s="1827"/>
      <c r="L57" s="1827"/>
      <c r="M57" s="1827"/>
      <c r="N57" s="182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4"/>
      <c r="J69" s="1764"/>
      <c r="K69" s="1764"/>
      <c r="L69" s="1764"/>
      <c r="M69" s="1764"/>
      <c r="N69" s="1764"/>
    </row>
    <row r="70" spans="1:14" ht="15.75" x14ac:dyDescent="0.25">
      <c r="A70" s="267"/>
      <c r="B70" s="267"/>
      <c r="C70" s="267"/>
      <c r="D70" s="268"/>
      <c r="E70" s="268"/>
      <c r="F70" s="269"/>
      <c r="G70" s="1684"/>
      <c r="H70" s="1684"/>
      <c r="I70" s="1684"/>
      <c r="J70" s="1684"/>
      <c r="K70" s="1684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1535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31" t="s">
        <v>1372</v>
      </c>
      <c r="H78" s="1831"/>
      <c r="I78" s="1831"/>
      <c r="J78" s="1831"/>
      <c r="K78" s="1831"/>
      <c r="L78" s="1831"/>
    </row>
    <row r="79" spans="2:12" x14ac:dyDescent="0.25">
      <c r="B79" s="1083" t="s">
        <v>1238</v>
      </c>
      <c r="C79" s="1083"/>
      <c r="D79" s="921"/>
      <c r="E79" s="915"/>
      <c r="F79" s="915"/>
      <c r="G79" s="1837" t="s">
        <v>1222</v>
      </c>
      <c r="H79" s="1837"/>
      <c r="I79" s="1837"/>
      <c r="J79" s="1837"/>
      <c r="K79" s="1837"/>
      <c r="L79" s="1837"/>
    </row>
    <row r="80" spans="2:12" x14ac:dyDescent="0.25">
      <c r="B80" s="916" t="s">
        <v>1239</v>
      </c>
      <c r="C80" s="916"/>
      <c r="D80" s="915"/>
      <c r="E80" s="915"/>
      <c r="F80" s="923"/>
      <c r="G80" s="1836" t="s">
        <v>1224</v>
      </c>
      <c r="H80" s="1836"/>
      <c r="I80" s="1836"/>
      <c r="J80" s="1836"/>
      <c r="K80" s="1836"/>
      <c r="L80" s="1836"/>
    </row>
    <row r="84" spans="5:13" ht="30" customHeight="1" x14ac:dyDescent="0.25"/>
    <row r="88" spans="5:13" x14ac:dyDescent="0.25">
      <c r="E88" s="924"/>
      <c r="F88" s="923"/>
      <c r="G88" s="915"/>
      <c r="H88" s="1833"/>
      <c r="I88" s="1833"/>
      <c r="J88" s="1833"/>
      <c r="K88" s="1833"/>
      <c r="L88" s="1833"/>
      <c r="M88" s="1833"/>
    </row>
    <row r="89" spans="5:13" x14ac:dyDescent="0.25">
      <c r="E89" s="925"/>
      <c r="F89" s="1829"/>
      <c r="G89" s="1829"/>
      <c r="H89" s="1829"/>
      <c r="I89" s="1829"/>
      <c r="J89" s="1829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1536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17" t="s">
        <v>1250</v>
      </c>
      <c r="H49" s="1817"/>
      <c r="I49" s="1817"/>
      <c r="J49" s="1817"/>
      <c r="K49" s="1817"/>
      <c r="L49" s="1817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762" t="s">
        <v>852</v>
      </c>
      <c r="H50" s="1762"/>
      <c r="I50" s="1762"/>
      <c r="J50" s="1762"/>
      <c r="K50" s="1762"/>
      <c r="L50" s="176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3" t="s">
        <v>1506</v>
      </c>
      <c r="H51" s="1763"/>
      <c r="I51" s="1763"/>
      <c r="J51" s="1763"/>
      <c r="K51" s="1763"/>
      <c r="L51" s="1763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4"/>
      <c r="I52" s="1764"/>
      <c r="J52" s="1764"/>
      <c r="K52" s="1764"/>
      <c r="L52" s="1764"/>
      <c r="M52" s="1764"/>
    </row>
    <row r="53" spans="2:13" x14ac:dyDescent="0.25">
      <c r="B53" s="531"/>
      <c r="C53" s="531"/>
      <c r="D53" s="259"/>
      <c r="E53" s="1174"/>
      <c r="F53" s="1687"/>
      <c r="G53" s="1687"/>
      <c r="H53" s="1687"/>
      <c r="I53" s="1687"/>
      <c r="J53" s="1687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6" t="s">
        <v>0</v>
      </c>
      <c r="B6" s="1686"/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259"/>
    </row>
    <row r="7" spans="1:14" x14ac:dyDescent="0.25">
      <c r="A7" s="1686" t="s">
        <v>1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259"/>
    </row>
    <row r="8" spans="1:14" x14ac:dyDescent="0.25">
      <c r="A8" s="1686" t="s">
        <v>3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259"/>
    </row>
    <row r="9" spans="1:14" x14ac:dyDescent="0.25">
      <c r="A9" s="1686" t="s">
        <v>1537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7" t="s">
        <v>7</v>
      </c>
      <c r="B12" s="1844" t="s">
        <v>937</v>
      </c>
      <c r="C12" s="1844" t="s">
        <v>9</v>
      </c>
      <c r="D12" s="1067" t="s">
        <v>832</v>
      </c>
      <c r="E12" s="1856" t="s">
        <v>12</v>
      </c>
      <c r="F12" s="1855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47" t="s">
        <v>20</v>
      </c>
    </row>
    <row r="13" spans="1:14" x14ac:dyDescent="0.25">
      <c r="A13" s="1847"/>
      <c r="B13" s="1844"/>
      <c r="C13" s="1844"/>
      <c r="D13" s="1067" t="s">
        <v>21</v>
      </c>
      <c r="E13" s="1856" t="s">
        <v>21</v>
      </c>
      <c r="F13" s="1855"/>
      <c r="G13" s="1855"/>
      <c r="H13" s="1855"/>
      <c r="I13" s="1855"/>
      <c r="J13" s="1855"/>
      <c r="K13" s="1855"/>
      <c r="L13" s="1855"/>
      <c r="M13" s="184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61" t="s">
        <v>1225</v>
      </c>
      <c r="I39" s="1761"/>
      <c r="J39" s="1761"/>
      <c r="K39" s="1761"/>
      <c r="L39" s="1761"/>
      <c r="M39" s="176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2" t="s">
        <v>852</v>
      </c>
      <c r="I40" s="1762"/>
      <c r="J40" s="1762"/>
      <c r="K40" s="1762"/>
      <c r="L40" s="1762"/>
      <c r="M40" s="176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3" t="s">
        <v>1521</v>
      </c>
      <c r="I41" s="1763"/>
      <c r="J41" s="1763"/>
      <c r="K41" s="1763"/>
      <c r="L41" s="1763"/>
      <c r="M41" s="176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4"/>
      <c r="J42" s="1764"/>
      <c r="K42" s="1764"/>
      <c r="L42" s="1764"/>
      <c r="M42" s="1764"/>
      <c r="N42" s="1764"/>
    </row>
    <row r="43" spans="1:14" ht="15.75" x14ac:dyDescent="0.25">
      <c r="A43" s="267"/>
      <c r="B43" s="267"/>
      <c r="C43" s="267"/>
      <c r="D43" s="268"/>
      <c r="E43" s="268"/>
      <c r="F43" s="269"/>
      <c r="G43" s="1684"/>
      <c r="H43" s="1684"/>
      <c r="I43" s="1684"/>
      <c r="J43" s="1684"/>
      <c r="K43" s="1684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1538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10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7" t="s">
        <v>1255</v>
      </c>
      <c r="G32" s="1817"/>
      <c r="H32" s="1817"/>
      <c r="I32" s="1817"/>
      <c r="J32" s="1817"/>
      <c r="K32" s="181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2" t="s">
        <v>852</v>
      </c>
      <c r="G33" s="1762"/>
      <c r="H33" s="1762"/>
      <c r="I33" s="1762"/>
      <c r="J33" s="1762"/>
      <c r="K33" s="176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3" t="s">
        <v>1506</v>
      </c>
      <c r="G34" s="1763"/>
      <c r="H34" s="1763"/>
      <c r="I34" s="1763"/>
      <c r="J34" s="1763"/>
      <c r="K34" s="1763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4"/>
      <c r="H35" s="1764"/>
      <c r="I35" s="1764"/>
      <c r="J35" s="1764"/>
      <c r="K35" s="1764"/>
      <c r="L35" s="1764"/>
    </row>
    <row r="36" spans="1:12" ht="15.75" x14ac:dyDescent="0.25">
      <c r="A36" s="267"/>
      <c r="B36" s="267"/>
      <c r="C36" s="268"/>
      <c r="D36" s="269"/>
      <c r="E36" s="1684"/>
      <c r="F36" s="1684"/>
      <c r="G36" s="1684"/>
      <c r="H36" s="1684"/>
      <c r="I36" s="1684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1557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58" t="s">
        <v>17</v>
      </c>
      <c r="K12" s="1858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58"/>
      <c r="K13" s="1858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38" t="s">
        <v>1271</v>
      </c>
      <c r="B245" s="1838"/>
      <c r="C245" s="874"/>
      <c r="D245" s="874"/>
      <c r="E245" s="875"/>
      <c r="F245" s="873"/>
      <c r="G245" s="873"/>
      <c r="H245" s="1824" t="s">
        <v>852</v>
      </c>
      <c r="I245" s="1824"/>
      <c r="J245" s="1824"/>
      <c r="K245" s="1824"/>
      <c r="L245" s="1824"/>
      <c r="M245" s="1824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18" t="s">
        <v>1504</v>
      </c>
      <c r="J246" s="1818"/>
      <c r="K246" s="1818"/>
      <c r="L246" s="1818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91" t="s">
        <v>0</v>
      </c>
      <c r="B5" s="1691"/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</row>
    <row r="6" spans="1:15" x14ac:dyDescent="0.25">
      <c r="A6" s="1691" t="s">
        <v>1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</row>
    <row r="7" spans="1:15" x14ac:dyDescent="0.25">
      <c r="A7" s="1691" t="s">
        <v>3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</row>
    <row r="8" spans="1:15" x14ac:dyDescent="0.25">
      <c r="A8" s="1691" t="s">
        <v>1558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4" t="s">
        <v>7</v>
      </c>
      <c r="B11" s="1844" t="s">
        <v>937</v>
      </c>
      <c r="C11" s="1847" t="s">
        <v>10</v>
      </c>
      <c r="D11" s="1844" t="s">
        <v>832</v>
      </c>
      <c r="E11" s="1844" t="s">
        <v>834</v>
      </c>
      <c r="F11" s="1844" t="s">
        <v>209</v>
      </c>
      <c r="G11" s="1051" t="s">
        <v>12</v>
      </c>
      <c r="H11" s="1846" t="s">
        <v>13</v>
      </c>
      <c r="I11" s="1845" t="s">
        <v>14</v>
      </c>
      <c r="J11" s="1845" t="s">
        <v>15</v>
      </c>
      <c r="K11" s="1845" t="s">
        <v>16</v>
      </c>
      <c r="L11" s="1857" t="s">
        <v>17</v>
      </c>
      <c r="M11" s="1857" t="s">
        <v>18</v>
      </c>
      <c r="N11" s="1845" t="s">
        <v>19</v>
      </c>
      <c r="O11" s="1845" t="s">
        <v>20</v>
      </c>
    </row>
    <row r="12" spans="1:15" x14ac:dyDescent="0.25">
      <c r="A12" s="1844"/>
      <c r="B12" s="1844"/>
      <c r="C12" s="1847"/>
      <c r="D12" s="1844"/>
      <c r="E12" s="1844"/>
      <c r="F12" s="1844"/>
      <c r="G12" s="1051" t="s">
        <v>21</v>
      </c>
      <c r="H12" s="1846"/>
      <c r="I12" s="1845"/>
      <c r="J12" s="1845"/>
      <c r="K12" s="1845"/>
      <c r="L12" s="1857"/>
      <c r="M12" s="1857"/>
      <c r="N12" s="1845"/>
      <c r="O12" s="1845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3" t="s">
        <v>1375</v>
      </c>
      <c r="J158" s="1843"/>
      <c r="K158" s="1843"/>
      <c r="L158" s="1843"/>
      <c r="M158" s="1843"/>
      <c r="N158" s="1843"/>
      <c r="O158" s="184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7" t="s">
        <v>1554</v>
      </c>
      <c r="J159" s="1827"/>
      <c r="K159" s="1827"/>
      <c r="L159" s="1827"/>
      <c r="M159" s="1827"/>
      <c r="N159" s="1827"/>
      <c r="O159" s="182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1686"/>
    </row>
    <row r="8" spans="1:14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1:14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1686"/>
    </row>
    <row r="10" spans="1:14" x14ac:dyDescent="0.25">
      <c r="A10" s="1686" t="s">
        <v>1559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</row>
    <row r="11" spans="1:14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  <c r="N11" s="168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8" t="s">
        <v>7</v>
      </c>
      <c r="B13" s="1848" t="s">
        <v>937</v>
      </c>
      <c r="C13" s="1848" t="s">
        <v>8</v>
      </c>
      <c r="D13" s="1848" t="s">
        <v>10</v>
      </c>
      <c r="E13" s="1848" t="s">
        <v>11</v>
      </c>
      <c r="F13" s="1047" t="s">
        <v>12</v>
      </c>
      <c r="G13" s="1848" t="s">
        <v>13</v>
      </c>
      <c r="H13" s="1848" t="s">
        <v>14</v>
      </c>
      <c r="I13" s="1848" t="s">
        <v>15</v>
      </c>
      <c r="J13" s="1848" t="s">
        <v>16</v>
      </c>
      <c r="K13" s="1848" t="s">
        <v>17</v>
      </c>
      <c r="L13" s="1848" t="s">
        <v>18</v>
      </c>
      <c r="M13" s="1848" t="s">
        <v>19</v>
      </c>
      <c r="N13" s="1848" t="s">
        <v>20</v>
      </c>
    </row>
    <row r="14" spans="1:14" x14ac:dyDescent="0.25">
      <c r="A14" s="1848"/>
      <c r="B14" s="1848"/>
      <c r="C14" s="1848"/>
      <c r="D14" s="1848"/>
      <c r="E14" s="1848"/>
      <c r="F14" s="1047" t="s">
        <v>21</v>
      </c>
      <c r="G14" s="1848"/>
      <c r="H14" s="1848"/>
      <c r="I14" s="1848"/>
      <c r="J14" s="1848"/>
      <c r="K14" s="1848"/>
      <c r="L14" s="1848"/>
      <c r="M14" s="1848"/>
      <c r="N14" s="184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825" t="s">
        <v>1269</v>
      </c>
      <c r="B50" s="1825"/>
      <c r="C50" s="1825"/>
      <c r="D50" s="753"/>
      <c r="E50" s="753"/>
      <c r="F50" s="754"/>
      <c r="G50" s="755"/>
      <c r="I50" s="1826" t="s">
        <v>852</v>
      </c>
      <c r="J50" s="1826"/>
      <c r="K50" s="1826"/>
      <c r="L50" s="1826"/>
      <c r="M50" s="1826"/>
      <c r="N50" s="1826"/>
    </row>
    <row r="51" spans="1:14" s="259" customFormat="1" ht="19.5" customHeight="1" x14ac:dyDescent="0.25">
      <c r="A51" s="1763" t="s">
        <v>1270</v>
      </c>
      <c r="B51" s="1763"/>
      <c r="C51" s="1763"/>
      <c r="D51" s="753"/>
      <c r="E51" s="753"/>
      <c r="F51" s="754"/>
      <c r="G51" s="755"/>
      <c r="I51" s="1827" t="s">
        <v>1505</v>
      </c>
      <c r="J51" s="1827"/>
      <c r="K51" s="1827"/>
      <c r="L51" s="1827"/>
      <c r="M51" s="1827"/>
      <c r="N51" s="1827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764"/>
      <c r="J63" s="1764"/>
      <c r="K63" s="1764"/>
      <c r="L63" s="1764"/>
      <c r="M63" s="1764"/>
      <c r="N63" s="1764"/>
    </row>
    <row r="64" spans="1:14" ht="15.75" x14ac:dyDescent="0.25">
      <c r="A64" s="267"/>
      <c r="B64" s="267"/>
      <c r="C64" s="267"/>
      <c r="D64" s="268"/>
      <c r="E64" s="268"/>
      <c r="F64" s="269"/>
      <c r="G64" s="1684"/>
      <c r="H64" s="1684"/>
      <c r="I64" s="1684"/>
      <c r="J64" s="1684"/>
      <c r="K64" s="1684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1560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31" t="s">
        <v>1372</v>
      </c>
      <c r="H78" s="1831"/>
      <c r="I78" s="1831"/>
      <c r="J78" s="1831"/>
      <c r="K78" s="1831"/>
      <c r="L78" s="1831"/>
    </row>
    <row r="79" spans="2:12" x14ac:dyDescent="0.25">
      <c r="B79" s="1083" t="s">
        <v>1238</v>
      </c>
      <c r="C79" s="1083"/>
      <c r="D79" s="921"/>
      <c r="E79" s="915"/>
      <c r="F79" s="915"/>
      <c r="G79" s="1837" t="s">
        <v>1222</v>
      </c>
      <c r="H79" s="1837"/>
      <c r="I79" s="1837"/>
      <c r="J79" s="1837"/>
      <c r="K79" s="1837"/>
      <c r="L79" s="1837"/>
    </row>
    <row r="80" spans="2:12" x14ac:dyDescent="0.25">
      <c r="B80" s="916" t="s">
        <v>1239</v>
      </c>
      <c r="C80" s="916"/>
      <c r="D80" s="915"/>
      <c r="E80" s="915"/>
      <c r="F80" s="923"/>
      <c r="G80" s="1836" t="s">
        <v>1224</v>
      </c>
      <c r="H80" s="1836"/>
      <c r="I80" s="1836"/>
      <c r="J80" s="1836"/>
      <c r="K80" s="1836"/>
      <c r="L80" s="1836"/>
    </row>
    <row r="84" spans="5:13" ht="30" customHeight="1" x14ac:dyDescent="0.25"/>
    <row r="88" spans="5:13" x14ac:dyDescent="0.25">
      <c r="E88" s="924"/>
      <c r="F88" s="923"/>
      <c r="G88" s="915"/>
      <c r="H88" s="1833"/>
      <c r="I88" s="1833"/>
      <c r="J88" s="1833"/>
      <c r="K88" s="1833"/>
      <c r="L88" s="1833"/>
      <c r="M88" s="1833"/>
    </row>
    <row r="89" spans="5:13" x14ac:dyDescent="0.25">
      <c r="E89" s="925"/>
      <c r="F89" s="1829"/>
      <c r="G89" s="1829"/>
      <c r="H89" s="1829"/>
      <c r="I89" s="1829"/>
      <c r="J89" s="1829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1561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17" t="s">
        <v>1250</v>
      </c>
      <c r="H53" s="1817"/>
      <c r="I53" s="1817"/>
      <c r="J53" s="1817"/>
      <c r="K53" s="1817"/>
      <c r="L53" s="1817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762" t="s">
        <v>852</v>
      </c>
      <c r="H54" s="1762"/>
      <c r="I54" s="1762"/>
      <c r="J54" s="1762"/>
      <c r="K54" s="1762"/>
      <c r="L54" s="1762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763" t="s">
        <v>1506</v>
      </c>
      <c r="H55" s="1763"/>
      <c r="I55" s="1763"/>
      <c r="J55" s="1763"/>
      <c r="K55" s="1763"/>
      <c r="L55" s="1763"/>
      <c r="M55" s="537"/>
    </row>
    <row r="56" spans="2:13" x14ac:dyDescent="0.25">
      <c r="B56" s="546"/>
      <c r="C56" s="546"/>
      <c r="D56" s="547"/>
      <c r="E56" s="541"/>
      <c r="F56" s="540"/>
      <c r="G56" s="537"/>
      <c r="H56" s="1764"/>
      <c r="I56" s="1764"/>
      <c r="J56" s="1764"/>
      <c r="K56" s="1764"/>
      <c r="L56" s="1764"/>
      <c r="M56" s="1764"/>
    </row>
    <row r="57" spans="2:13" x14ac:dyDescent="0.25">
      <c r="B57" s="531"/>
      <c r="C57" s="531"/>
      <c r="D57" s="259"/>
      <c r="E57" s="1174"/>
      <c r="F57" s="1687"/>
      <c r="G57" s="1687"/>
      <c r="H57" s="1687"/>
      <c r="I57" s="1687"/>
      <c r="J57" s="1687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6" t="s">
        <v>0</v>
      </c>
      <c r="B6" s="1686"/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  <c r="N6" s="259"/>
    </row>
    <row r="7" spans="1:14" x14ac:dyDescent="0.25">
      <c r="A7" s="1686" t="s">
        <v>1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  <c r="N7" s="259"/>
    </row>
    <row r="8" spans="1:14" x14ac:dyDescent="0.25">
      <c r="A8" s="1686" t="s">
        <v>3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259"/>
    </row>
    <row r="9" spans="1:14" x14ac:dyDescent="0.25">
      <c r="A9" s="1686" t="s">
        <v>1562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7" t="s">
        <v>7</v>
      </c>
      <c r="B12" s="1844" t="s">
        <v>937</v>
      </c>
      <c r="C12" s="1844" t="s">
        <v>9</v>
      </c>
      <c r="D12" s="1067" t="s">
        <v>832</v>
      </c>
      <c r="E12" s="1856" t="s">
        <v>12</v>
      </c>
      <c r="F12" s="1855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47" t="s">
        <v>20</v>
      </c>
    </row>
    <row r="13" spans="1:14" x14ac:dyDescent="0.25">
      <c r="A13" s="1847"/>
      <c r="B13" s="1844"/>
      <c r="C13" s="1844"/>
      <c r="D13" s="1067" t="s">
        <v>21</v>
      </c>
      <c r="E13" s="1856" t="s">
        <v>21</v>
      </c>
      <c r="F13" s="1855"/>
      <c r="G13" s="1855"/>
      <c r="H13" s="1855"/>
      <c r="I13" s="1855"/>
      <c r="J13" s="1855"/>
      <c r="K13" s="1855"/>
      <c r="L13" s="1855"/>
      <c r="M13" s="1847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761" t="s">
        <v>1225</v>
      </c>
      <c r="I35" s="1761"/>
      <c r="J35" s="1761"/>
      <c r="K35" s="1761"/>
      <c r="L35" s="1761"/>
      <c r="M35" s="1761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762" t="s">
        <v>852</v>
      </c>
      <c r="I36" s="1762"/>
      <c r="J36" s="1762"/>
      <c r="K36" s="1762"/>
      <c r="L36" s="1762"/>
      <c r="M36" s="1762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763" t="s">
        <v>1521</v>
      </c>
      <c r="I37" s="1763"/>
      <c r="J37" s="1763"/>
      <c r="K37" s="1763"/>
      <c r="L37" s="1763"/>
      <c r="M37" s="1763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764"/>
      <c r="J38" s="1764"/>
      <c r="K38" s="1764"/>
      <c r="L38" s="1764"/>
      <c r="M38" s="1764"/>
      <c r="N38" s="1764"/>
    </row>
    <row r="39" spans="1:14" ht="15.75" x14ac:dyDescent="0.25">
      <c r="A39" s="267"/>
      <c r="B39" s="267"/>
      <c r="C39" s="267"/>
      <c r="D39" s="268"/>
      <c r="E39" s="268"/>
      <c r="F39" s="269"/>
      <c r="G39" s="1684"/>
      <c r="H39" s="1684"/>
      <c r="I39" s="1684"/>
      <c r="J39" s="1684"/>
      <c r="K39" s="1684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1563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7" t="s">
        <v>7</v>
      </c>
      <c r="B12" s="1844" t="s">
        <v>802</v>
      </c>
      <c r="C12" s="1844" t="s">
        <v>10</v>
      </c>
      <c r="D12" s="1067" t="s">
        <v>12</v>
      </c>
      <c r="E12" s="1856" t="s">
        <v>13</v>
      </c>
      <c r="F12" s="1855" t="s">
        <v>14</v>
      </c>
      <c r="G12" s="1855" t="s">
        <v>15</v>
      </c>
      <c r="H12" s="1855" t="s">
        <v>16</v>
      </c>
      <c r="I12" s="1855" t="s">
        <v>17</v>
      </c>
      <c r="J12" s="1855" t="s">
        <v>18</v>
      </c>
      <c r="K12" s="1855" t="s">
        <v>19</v>
      </c>
      <c r="L12" s="1855" t="s">
        <v>20</v>
      </c>
    </row>
    <row r="13" spans="1:12" ht="15" customHeight="1" x14ac:dyDescent="0.25">
      <c r="A13" s="1847"/>
      <c r="B13" s="1844"/>
      <c r="C13" s="1844"/>
      <c r="D13" s="1067" t="s">
        <v>21</v>
      </c>
      <c r="E13" s="1856"/>
      <c r="F13" s="1855"/>
      <c r="G13" s="1855"/>
      <c r="H13" s="1855"/>
      <c r="I13" s="1855"/>
      <c r="J13" s="1855"/>
      <c r="K13" s="1855"/>
      <c r="L13" s="185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7" t="s">
        <v>1255</v>
      </c>
      <c r="G32" s="1817"/>
      <c r="H32" s="1817"/>
      <c r="I32" s="1817"/>
      <c r="J32" s="1817"/>
      <c r="K32" s="181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2" t="s">
        <v>852</v>
      </c>
      <c r="G33" s="1762"/>
      <c r="H33" s="1762"/>
      <c r="I33" s="1762"/>
      <c r="J33" s="1762"/>
      <c r="K33" s="176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3" t="s">
        <v>1506</v>
      </c>
      <c r="G34" s="1763"/>
      <c r="H34" s="1763"/>
      <c r="I34" s="1763"/>
      <c r="J34" s="1763"/>
      <c r="K34" s="1763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4"/>
      <c r="H35" s="1764"/>
      <c r="I35" s="1764"/>
      <c r="J35" s="1764"/>
      <c r="K35" s="1764"/>
      <c r="L35" s="1764"/>
    </row>
    <row r="36" spans="1:12" ht="15.75" x14ac:dyDescent="0.25">
      <c r="A36" s="267"/>
      <c r="B36" s="267"/>
      <c r="C36" s="268"/>
      <c r="D36" s="269"/>
      <c r="E36" s="1684"/>
      <c r="F36" s="1684"/>
      <c r="G36" s="1684"/>
      <c r="H36" s="1684"/>
      <c r="I36" s="1684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19" t="s">
        <v>1502</v>
      </c>
      <c r="B6" s="1819"/>
      <c r="C6" s="1819"/>
      <c r="D6" s="1819"/>
      <c r="E6" s="1819"/>
      <c r="F6" s="1819"/>
      <c r="G6" s="1819"/>
      <c r="H6" s="1819"/>
      <c r="I6" s="1819"/>
      <c r="J6" s="1819"/>
      <c r="K6" s="1819"/>
      <c r="L6" s="1819"/>
      <c r="M6" s="1819"/>
    </row>
    <row r="7" spans="1:14" ht="0.75" customHeight="1" x14ac:dyDescent="0.25">
      <c r="A7" s="1819"/>
      <c r="B7" s="1819"/>
      <c r="C7" s="1819"/>
      <c r="D7" s="1819"/>
      <c r="E7" s="1819"/>
      <c r="F7" s="1819"/>
      <c r="G7" s="1819"/>
      <c r="H7" s="1819"/>
      <c r="I7" s="1819"/>
      <c r="J7" s="1819"/>
      <c r="K7" s="1819"/>
      <c r="L7" s="1819"/>
      <c r="M7" s="1819"/>
      <c r="N7" s="1819"/>
    </row>
    <row r="8" spans="1:14" ht="15.75" x14ac:dyDescent="0.25">
      <c r="A8" s="1819" t="s">
        <v>1460</v>
      </c>
      <c r="B8" s="1819"/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</row>
    <row r="9" spans="1:14" ht="15.75" x14ac:dyDescent="0.25">
      <c r="A9" s="1819" t="s">
        <v>1644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4" ht="15.75" x14ac:dyDescent="0.25">
      <c r="A10" s="1841" t="s">
        <v>404</v>
      </c>
      <c r="B10" s="1841"/>
      <c r="C10" s="1841"/>
      <c r="D10" s="1841"/>
      <c r="E10" s="1841"/>
      <c r="F10" s="1841"/>
      <c r="G10" s="1841"/>
      <c r="H10" s="1841"/>
      <c r="I10" s="1841"/>
      <c r="J10" s="1841"/>
      <c r="K10" s="1841"/>
      <c r="L10" s="1841"/>
      <c r="M10" s="184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42" t="s">
        <v>7</v>
      </c>
      <c r="B12" s="1842" t="s">
        <v>802</v>
      </c>
      <c r="C12" s="1842" t="s">
        <v>9</v>
      </c>
      <c r="D12" s="1842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8" t="s">
        <v>16</v>
      </c>
      <c r="J12" s="1858" t="s">
        <v>17</v>
      </c>
      <c r="K12" s="1858" t="s">
        <v>18</v>
      </c>
      <c r="L12" s="1858" t="s">
        <v>19</v>
      </c>
      <c r="M12" s="1840" t="s">
        <v>20</v>
      </c>
    </row>
    <row r="13" spans="1:14" ht="15.75" x14ac:dyDescent="0.25">
      <c r="A13" s="1842"/>
      <c r="B13" s="1842"/>
      <c r="C13" s="1842"/>
      <c r="D13" s="1842"/>
      <c r="E13" s="1057" t="s">
        <v>21</v>
      </c>
      <c r="F13" s="1839"/>
      <c r="G13" s="1840"/>
      <c r="H13" s="1840"/>
      <c r="I13" s="1858"/>
      <c r="J13" s="1858"/>
      <c r="K13" s="1858"/>
      <c r="L13" s="1858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38" t="s">
        <v>1271</v>
      </c>
      <c r="B260" s="1838"/>
      <c r="C260" s="874"/>
      <c r="D260" s="874"/>
      <c r="E260" s="875"/>
      <c r="F260" s="873"/>
      <c r="G260" s="873"/>
      <c r="H260" s="1824" t="s">
        <v>852</v>
      </c>
      <c r="I260" s="1824"/>
      <c r="J260" s="1824"/>
      <c r="K260" s="1824"/>
      <c r="L260" s="1824"/>
      <c r="M260" s="1824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18" t="s">
        <v>1504</v>
      </c>
      <c r="J261" s="1818"/>
      <c r="K261" s="1818"/>
      <c r="L261" s="1818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3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2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2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2:16" x14ac:dyDescent="0.25">
      <c r="B8" s="1691" t="s">
        <v>1576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2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44" t="s">
        <v>7</v>
      </c>
      <c r="C11" s="1844" t="s">
        <v>937</v>
      </c>
      <c r="D11" s="1847" t="s">
        <v>10</v>
      </c>
      <c r="E11" s="1844" t="s">
        <v>832</v>
      </c>
      <c r="F11" s="1844" t="s">
        <v>834</v>
      </c>
      <c r="G11" s="1844" t="s">
        <v>209</v>
      </c>
      <c r="H11" s="1051" t="s">
        <v>12</v>
      </c>
      <c r="I11" s="1846" t="s">
        <v>13</v>
      </c>
      <c r="J11" s="1845" t="s">
        <v>14</v>
      </c>
      <c r="K11" s="1845" t="s">
        <v>15</v>
      </c>
      <c r="L11" s="1845" t="s">
        <v>16</v>
      </c>
      <c r="M11" s="1857" t="s">
        <v>17</v>
      </c>
      <c r="N11" s="1857" t="s">
        <v>18</v>
      </c>
      <c r="O11" s="1845" t="s">
        <v>19</v>
      </c>
      <c r="P11" s="1845" t="s">
        <v>20</v>
      </c>
    </row>
    <row r="12" spans="2:16" x14ac:dyDescent="0.25">
      <c r="B12" s="1844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45"/>
      <c r="P12" s="1845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843" t="s">
        <v>1375</v>
      </c>
      <c r="K169" s="1843"/>
      <c r="L169" s="1843"/>
      <c r="M169" s="1843"/>
      <c r="N169" s="1843"/>
      <c r="O169" s="1843"/>
      <c r="P169" s="1843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827" t="s">
        <v>1554</v>
      </c>
      <c r="K170" s="1827"/>
      <c r="L170" s="1827"/>
      <c r="M170" s="1827"/>
      <c r="N170" s="1827"/>
      <c r="O170" s="1827"/>
      <c r="P170" s="1827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1628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825" t="s">
        <v>1269</v>
      </c>
      <c r="B51" s="1825"/>
      <c r="C51" s="753"/>
      <c r="D51" s="753"/>
      <c r="E51" s="754"/>
      <c r="F51" s="755"/>
      <c r="H51" s="1826" t="s">
        <v>852</v>
      </c>
      <c r="I51" s="1826"/>
      <c r="J51" s="1826"/>
      <c r="K51" s="1826"/>
      <c r="L51" s="1826"/>
      <c r="M51" s="1826"/>
    </row>
    <row r="52" spans="1:13" s="259" customFormat="1" ht="19.5" customHeight="1" x14ac:dyDescent="0.25">
      <c r="A52" s="1763" t="s">
        <v>1270</v>
      </c>
      <c r="B52" s="1763"/>
      <c r="C52" s="753"/>
      <c r="D52" s="753"/>
      <c r="E52" s="754"/>
      <c r="F52" s="755"/>
      <c r="H52" s="1827" t="s">
        <v>1505</v>
      </c>
      <c r="I52" s="1827"/>
      <c r="J52" s="1827"/>
      <c r="K52" s="1827"/>
      <c r="L52" s="1827"/>
      <c r="M52" s="1827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764"/>
      <c r="I64" s="1764"/>
      <c r="J64" s="1764"/>
      <c r="K64" s="1764"/>
      <c r="L64" s="1764"/>
      <c r="M64" s="1764"/>
    </row>
    <row r="65" spans="1:13" ht="15.75" x14ac:dyDescent="0.25">
      <c r="A65" s="267"/>
      <c r="B65" s="267"/>
      <c r="C65" s="268"/>
      <c r="D65" s="268"/>
      <c r="E65" s="269"/>
      <c r="F65" s="1684"/>
      <c r="G65" s="1684"/>
      <c r="H65" s="1684"/>
      <c r="I65" s="1684"/>
      <c r="J65" s="1684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1638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31" t="s">
        <v>1372</v>
      </c>
      <c r="H80" s="1831"/>
      <c r="I80" s="1831"/>
      <c r="J80" s="1831"/>
      <c r="K80" s="1831"/>
      <c r="L80" s="1831"/>
    </row>
    <row r="81" spans="2:13" x14ac:dyDescent="0.25">
      <c r="B81" s="1083" t="s">
        <v>1238</v>
      </c>
      <c r="C81" s="1083"/>
      <c r="D81" s="921"/>
      <c r="E81" s="915"/>
      <c r="F81" s="915"/>
      <c r="G81" s="1837" t="s">
        <v>1222</v>
      </c>
      <c r="H81" s="1837"/>
      <c r="I81" s="1837"/>
      <c r="J81" s="1837"/>
      <c r="K81" s="1837"/>
      <c r="L81" s="1837"/>
    </row>
    <row r="82" spans="2:13" x14ac:dyDescent="0.25">
      <c r="B82" s="916" t="s">
        <v>1239</v>
      </c>
      <c r="C82" s="916"/>
      <c r="D82" s="915"/>
      <c r="E82" s="915"/>
      <c r="F82" s="923"/>
      <c r="G82" s="1836" t="s">
        <v>1224</v>
      </c>
      <c r="H82" s="1836"/>
      <c r="I82" s="1836"/>
      <c r="J82" s="1836"/>
      <c r="K82" s="1836"/>
      <c r="L82" s="1836"/>
    </row>
    <row r="86" spans="2:13" ht="30" customHeight="1" x14ac:dyDescent="0.25"/>
    <row r="90" spans="2:13" x14ac:dyDescent="0.25">
      <c r="E90" s="924"/>
      <c r="F90" s="923"/>
      <c r="G90" s="915"/>
      <c r="H90" s="1833"/>
      <c r="I90" s="1833"/>
      <c r="J90" s="1833"/>
      <c r="K90" s="1833"/>
      <c r="L90" s="1833"/>
      <c r="M90" s="1833"/>
    </row>
    <row r="91" spans="2:13" x14ac:dyDescent="0.25">
      <c r="E91" s="925"/>
      <c r="F91" s="1829"/>
      <c r="G91" s="1829"/>
      <c r="H91" s="1829"/>
      <c r="I91" s="1829"/>
      <c r="J91" s="1829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1639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17" t="s">
        <v>1250</v>
      </c>
      <c r="H53" s="1817"/>
      <c r="I53" s="1817"/>
      <c r="J53" s="1817"/>
      <c r="K53" s="1817"/>
      <c r="L53" s="1817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762" t="s">
        <v>852</v>
      </c>
      <c r="H54" s="1762"/>
      <c r="I54" s="1762"/>
      <c r="J54" s="1762"/>
      <c r="K54" s="1762"/>
      <c r="L54" s="1762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763" t="s">
        <v>1506</v>
      </c>
      <c r="H55" s="1763"/>
      <c r="I55" s="1763"/>
      <c r="J55" s="1763"/>
      <c r="K55" s="1763"/>
      <c r="L55" s="1763"/>
      <c r="M55" s="537"/>
    </row>
    <row r="56" spans="2:13" x14ac:dyDescent="0.25">
      <c r="B56" s="546"/>
      <c r="C56" s="546"/>
      <c r="D56" s="547"/>
      <c r="E56" s="541"/>
      <c r="F56" s="540"/>
      <c r="G56" s="537"/>
      <c r="H56" s="1764"/>
      <c r="I56" s="1764"/>
      <c r="J56" s="1764"/>
      <c r="K56" s="1764"/>
      <c r="L56" s="1764"/>
      <c r="M56" s="1764"/>
    </row>
    <row r="57" spans="2:13" x14ac:dyDescent="0.25">
      <c r="B57" s="531"/>
      <c r="C57" s="531"/>
      <c r="D57" s="259"/>
      <c r="E57" s="1174"/>
      <c r="F57" s="1687"/>
      <c r="G57" s="1687"/>
      <c r="H57" s="1687"/>
      <c r="I57" s="1687"/>
      <c r="J57" s="1687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1733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69" t="s">
        <v>7</v>
      </c>
      <c r="B12" s="1871" t="s">
        <v>802</v>
      </c>
      <c r="C12" s="1871" t="s">
        <v>10</v>
      </c>
      <c r="D12" s="1067" t="s">
        <v>12</v>
      </c>
      <c r="E12" s="1873" t="s">
        <v>13</v>
      </c>
      <c r="F12" s="1867" t="s">
        <v>14</v>
      </c>
      <c r="G12" s="1867" t="s">
        <v>15</v>
      </c>
      <c r="H12" s="1867" t="s">
        <v>16</v>
      </c>
      <c r="I12" s="1867" t="s">
        <v>17</v>
      </c>
      <c r="J12" s="1867" t="s">
        <v>18</v>
      </c>
      <c r="K12" s="1867" t="s">
        <v>19</v>
      </c>
      <c r="L12" s="1867" t="s">
        <v>20</v>
      </c>
    </row>
    <row r="13" spans="1:12" ht="15" customHeight="1" x14ac:dyDescent="0.25">
      <c r="A13" s="1870"/>
      <c r="B13" s="1872"/>
      <c r="C13" s="1872"/>
      <c r="D13" s="1067" t="s">
        <v>21</v>
      </c>
      <c r="E13" s="1874"/>
      <c r="F13" s="1868"/>
      <c r="G13" s="1868"/>
      <c r="H13" s="1868"/>
      <c r="I13" s="1868"/>
      <c r="J13" s="1868"/>
      <c r="K13" s="1868"/>
      <c r="L13" s="1868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17" t="s">
        <v>1255</v>
      </c>
      <c r="G28" s="1817"/>
      <c r="H28" s="1817"/>
      <c r="I28" s="1817"/>
      <c r="J28" s="1817"/>
      <c r="K28" s="1817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762" t="s">
        <v>852</v>
      </c>
      <c r="G29" s="1762"/>
      <c r="H29" s="1762"/>
      <c r="I29" s="1762"/>
      <c r="J29" s="1762"/>
      <c r="K29" s="1762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763" t="s">
        <v>1506</v>
      </c>
      <c r="G30" s="1763"/>
      <c r="H30" s="1763"/>
      <c r="I30" s="1763"/>
      <c r="J30" s="1763"/>
      <c r="K30" s="1763"/>
      <c r="L30" s="537"/>
    </row>
    <row r="31" spans="1:12" x14ac:dyDescent="0.25">
      <c r="A31" s="546"/>
      <c r="B31" s="546"/>
      <c r="C31" s="547"/>
      <c r="D31" s="541"/>
      <c r="E31" s="540"/>
      <c r="F31" s="537"/>
      <c r="G31" s="1764"/>
      <c r="H31" s="1764"/>
      <c r="I31" s="1764"/>
      <c r="J31" s="1764"/>
      <c r="K31" s="1764"/>
      <c r="L31" s="1764"/>
    </row>
    <row r="32" spans="1:12" ht="15.75" x14ac:dyDescent="0.25">
      <c r="A32" s="267"/>
      <c r="B32" s="267"/>
      <c r="C32" s="268"/>
      <c r="D32" s="269"/>
      <c r="E32" s="1684"/>
      <c r="F32" s="1684"/>
      <c r="G32" s="1684"/>
      <c r="H32" s="1684"/>
      <c r="I32" s="1684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19" t="s">
        <v>1502</v>
      </c>
      <c r="B14" s="1819"/>
      <c r="C14" s="1819"/>
      <c r="D14" s="1819"/>
      <c r="E14" s="1819"/>
      <c r="F14" s="1819"/>
      <c r="G14" s="1819"/>
      <c r="H14" s="1819"/>
      <c r="I14" s="1819"/>
      <c r="J14" s="1819"/>
      <c r="K14" s="1819"/>
      <c r="L14" s="1819"/>
      <c r="M14" s="1819"/>
    </row>
    <row r="15" spans="1:14" ht="0.75" customHeight="1" x14ac:dyDescent="0.25">
      <c r="A15" s="1819"/>
      <c r="B15" s="1819"/>
      <c r="C15" s="1819"/>
      <c r="D15" s="1819"/>
      <c r="E15" s="1819"/>
      <c r="F15" s="1819"/>
      <c r="G15" s="1819"/>
      <c r="H15" s="1819"/>
      <c r="I15" s="1819"/>
      <c r="J15" s="1819"/>
      <c r="K15" s="1819"/>
      <c r="L15" s="1819"/>
      <c r="M15" s="1819"/>
      <c r="N15" s="1819"/>
    </row>
    <row r="16" spans="1:14" ht="15.75" x14ac:dyDescent="0.25">
      <c r="A16" s="1819" t="s">
        <v>1460</v>
      </c>
      <c r="B16" s="1819"/>
      <c r="C16" s="1819"/>
      <c r="D16" s="1819"/>
      <c r="E16" s="1819"/>
      <c r="F16" s="1819"/>
      <c r="G16" s="1819"/>
      <c r="H16" s="1819"/>
      <c r="I16" s="1819"/>
      <c r="J16" s="1819"/>
      <c r="K16" s="1819"/>
      <c r="L16" s="1819"/>
      <c r="M16" s="1819"/>
    </row>
    <row r="17" spans="1:13" ht="15.75" x14ac:dyDescent="0.25">
      <c r="A17" s="1819" t="s">
        <v>1746</v>
      </c>
      <c r="B17" s="1819"/>
      <c r="C17" s="1819"/>
      <c r="D17" s="1819"/>
      <c r="E17" s="1819"/>
      <c r="F17" s="1819"/>
      <c r="G17" s="1819"/>
      <c r="H17" s="1819"/>
      <c r="I17" s="1819"/>
      <c r="J17" s="1819"/>
      <c r="K17" s="1819"/>
      <c r="L17" s="1819"/>
      <c r="M17" s="1819"/>
    </row>
    <row r="18" spans="1:13" ht="15.75" x14ac:dyDescent="0.25">
      <c r="A18" s="1841" t="s">
        <v>404</v>
      </c>
      <c r="B18" s="1841"/>
      <c r="C18" s="1841"/>
      <c r="D18" s="1841"/>
      <c r="E18" s="1841"/>
      <c r="F18" s="1841"/>
      <c r="G18" s="1841"/>
      <c r="H18" s="1841"/>
      <c r="I18" s="1841"/>
      <c r="J18" s="1841"/>
      <c r="K18" s="1841"/>
      <c r="L18" s="1841"/>
      <c r="M18" s="1841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42" t="s">
        <v>7</v>
      </c>
      <c r="B20" s="1842" t="s">
        <v>802</v>
      </c>
      <c r="C20" s="1842" t="s">
        <v>9</v>
      </c>
      <c r="D20" s="1842" t="s">
        <v>11</v>
      </c>
      <c r="E20" s="1057" t="s">
        <v>12</v>
      </c>
      <c r="F20" s="1839" t="s">
        <v>13</v>
      </c>
      <c r="G20" s="1840" t="s">
        <v>14</v>
      </c>
      <c r="H20" s="1840" t="s">
        <v>15</v>
      </c>
      <c r="I20" s="1858" t="s">
        <v>16</v>
      </c>
      <c r="J20" s="1858" t="s">
        <v>17</v>
      </c>
      <c r="K20" s="1858" t="s">
        <v>18</v>
      </c>
      <c r="L20" s="1858" t="s">
        <v>19</v>
      </c>
      <c r="M20" s="1840" t="s">
        <v>20</v>
      </c>
    </row>
    <row r="21" spans="1:13" ht="15.75" x14ac:dyDescent="0.25">
      <c r="A21" s="1842"/>
      <c r="B21" s="1842"/>
      <c r="C21" s="1842"/>
      <c r="D21" s="1842"/>
      <c r="E21" s="1057" t="s">
        <v>21</v>
      </c>
      <c r="F21" s="1839"/>
      <c r="G21" s="1840"/>
      <c r="H21" s="1840"/>
      <c r="I21" s="1858"/>
      <c r="J21" s="1858"/>
      <c r="K21" s="1858"/>
      <c r="L21" s="1858"/>
      <c r="M21" s="1840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24" t="s">
        <v>852</v>
      </c>
      <c r="I265" s="1824"/>
      <c r="J265" s="1824"/>
      <c r="K265" s="1824"/>
      <c r="L265" s="1824"/>
      <c r="M265" s="182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18" t="s">
        <v>1504</v>
      </c>
      <c r="J266" s="1818"/>
      <c r="K266" s="1818"/>
      <c r="L266" s="1818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2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2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2:16" x14ac:dyDescent="0.25">
      <c r="B8" s="1691" t="s">
        <v>1748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2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75" t="s">
        <v>7</v>
      </c>
      <c r="C11" s="1877" t="s">
        <v>937</v>
      </c>
      <c r="D11" s="1878" t="s">
        <v>10</v>
      </c>
      <c r="E11" s="1877" t="s">
        <v>832</v>
      </c>
      <c r="F11" s="1877" t="s">
        <v>834</v>
      </c>
      <c r="G11" s="1877" t="s">
        <v>209</v>
      </c>
      <c r="H11" s="1276" t="s">
        <v>12</v>
      </c>
      <c r="I11" s="1879" t="s">
        <v>13</v>
      </c>
      <c r="J11" s="1880" t="s">
        <v>14</v>
      </c>
      <c r="K11" s="1880" t="s">
        <v>15</v>
      </c>
      <c r="L11" s="1880" t="s">
        <v>16</v>
      </c>
      <c r="M11" s="1881" t="s">
        <v>17</v>
      </c>
      <c r="N11" s="1881" t="s">
        <v>18</v>
      </c>
      <c r="O11" s="1880" t="s">
        <v>19</v>
      </c>
      <c r="P11" s="1882" t="s">
        <v>20</v>
      </c>
    </row>
    <row r="12" spans="2:16" x14ac:dyDescent="0.25">
      <c r="B12" s="1876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45"/>
      <c r="P12" s="1883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843" t="s">
        <v>1375</v>
      </c>
      <c r="K179" s="1843"/>
      <c r="L179" s="1843"/>
      <c r="M179" s="1843"/>
      <c r="N179" s="1843"/>
      <c r="O179" s="1843"/>
      <c r="P179" s="1843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827" t="s">
        <v>1554</v>
      </c>
      <c r="K180" s="1827"/>
      <c r="L180" s="1827"/>
      <c r="M180" s="1827"/>
      <c r="N180" s="1827"/>
      <c r="O180" s="1827"/>
      <c r="P180" s="1827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4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4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4" x14ac:dyDescent="0.25">
      <c r="B8" s="1828" t="s">
        <v>1756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4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61" t="s">
        <v>7</v>
      </c>
      <c r="C11" s="1861" t="s">
        <v>802</v>
      </c>
      <c r="D11" s="1863" t="s">
        <v>9</v>
      </c>
      <c r="E11" s="1046" t="s">
        <v>12</v>
      </c>
      <c r="F11" s="1865" t="s">
        <v>13</v>
      </c>
      <c r="G11" s="1859" t="s">
        <v>14</v>
      </c>
      <c r="H11" s="1859" t="s">
        <v>15</v>
      </c>
      <c r="I11" s="1859" t="s">
        <v>16</v>
      </c>
      <c r="J11" s="1859" t="s">
        <v>17</v>
      </c>
      <c r="K11" s="1859" t="s">
        <v>18</v>
      </c>
      <c r="L11" s="1859" t="s">
        <v>19</v>
      </c>
      <c r="M11" s="1859" t="s">
        <v>20</v>
      </c>
    </row>
    <row r="12" spans="2:14" ht="16.5" customHeight="1" x14ac:dyDescent="0.25">
      <c r="B12" s="1862"/>
      <c r="C12" s="1862"/>
      <c r="D12" s="1864"/>
      <c r="E12" s="1046" t="s">
        <v>21</v>
      </c>
      <c r="F12" s="1866"/>
      <c r="G12" s="1860"/>
      <c r="H12" s="1860"/>
      <c r="I12" s="1860"/>
      <c r="J12" s="1860"/>
      <c r="K12" s="1860"/>
      <c r="L12" s="1860"/>
      <c r="M12" s="186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31" t="s">
        <v>1372</v>
      </c>
      <c r="H67" s="1831"/>
      <c r="I67" s="1831"/>
      <c r="J67" s="1831"/>
      <c r="K67" s="1831"/>
      <c r="L67" s="1831"/>
    </row>
    <row r="68" spans="2:13" x14ac:dyDescent="0.25">
      <c r="B68" s="1083" t="s">
        <v>1238</v>
      </c>
      <c r="C68" s="1083"/>
      <c r="D68" s="921"/>
      <c r="E68" s="915"/>
      <c r="F68" s="915"/>
      <c r="G68" s="1837" t="s">
        <v>1222</v>
      </c>
      <c r="H68" s="1837"/>
      <c r="I68" s="1837"/>
      <c r="J68" s="1837"/>
      <c r="K68" s="1837"/>
      <c r="L68" s="1837"/>
    </row>
    <row r="69" spans="2:13" x14ac:dyDescent="0.25">
      <c r="B69" s="916" t="s">
        <v>1239</v>
      </c>
      <c r="C69" s="916"/>
      <c r="D69" s="915"/>
      <c r="E69" s="915"/>
      <c r="F69" s="923"/>
      <c r="G69" s="1836" t="s">
        <v>1224</v>
      </c>
      <c r="H69" s="1836"/>
      <c r="I69" s="1836"/>
      <c r="J69" s="1836"/>
      <c r="K69" s="1836"/>
      <c r="L69" s="1836"/>
    </row>
    <row r="73" spans="2:13" ht="30" customHeight="1" x14ac:dyDescent="0.25"/>
    <row r="77" spans="2:13" x14ac:dyDescent="0.25">
      <c r="E77" s="924"/>
      <c r="F77" s="923"/>
      <c r="G77" s="915"/>
      <c r="H77" s="1833"/>
      <c r="I77" s="1833"/>
      <c r="J77" s="1833"/>
      <c r="K77" s="1833"/>
      <c r="L77" s="1833"/>
      <c r="M77" s="1833"/>
    </row>
    <row r="78" spans="2:13" x14ac:dyDescent="0.25">
      <c r="E78" s="925"/>
      <c r="F78" s="1829"/>
      <c r="G78" s="1829"/>
      <c r="H78" s="1829"/>
      <c r="I78" s="1829"/>
      <c r="J78" s="1829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1757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17" t="s">
        <v>1250</v>
      </c>
      <c r="H55" s="1817"/>
      <c r="I55" s="1817"/>
      <c r="J55" s="1817"/>
      <c r="K55" s="1817"/>
      <c r="L55" s="1817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762" t="s">
        <v>852</v>
      </c>
      <c r="H56" s="1762"/>
      <c r="I56" s="1762"/>
      <c r="J56" s="1762"/>
      <c r="K56" s="1762"/>
      <c r="L56" s="1762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763" t="s">
        <v>1506</v>
      </c>
      <c r="H57" s="1763"/>
      <c r="I57" s="1763"/>
      <c r="J57" s="1763"/>
      <c r="K57" s="1763"/>
      <c r="L57" s="1763"/>
      <c r="M57" s="537"/>
    </row>
    <row r="58" spans="2:13" x14ac:dyDescent="0.25">
      <c r="B58" s="546"/>
      <c r="C58" s="546"/>
      <c r="D58" s="547"/>
      <c r="E58" s="541"/>
      <c r="F58" s="540"/>
      <c r="G58" s="537"/>
      <c r="H58" s="1764"/>
      <c r="I58" s="1764"/>
      <c r="J58" s="1764"/>
      <c r="K58" s="1764"/>
      <c r="L58" s="1764"/>
      <c r="M58" s="1764"/>
    </row>
    <row r="59" spans="2:13" x14ac:dyDescent="0.25">
      <c r="B59" s="531"/>
      <c r="C59" s="531"/>
      <c r="D59" s="259"/>
      <c r="E59" s="1174"/>
      <c r="F59" s="1687"/>
      <c r="G59" s="1687"/>
      <c r="H59" s="1687"/>
      <c r="I59" s="1687"/>
      <c r="J59" s="1687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91" t="s">
        <v>0</v>
      </c>
      <c r="B6" s="1691"/>
      <c r="C6" s="1691"/>
      <c r="D6" s="1691"/>
      <c r="E6" s="1691"/>
      <c r="F6" s="1691"/>
      <c r="G6" s="1691"/>
      <c r="H6" s="1691"/>
      <c r="I6" s="1691"/>
      <c r="J6" s="1691"/>
      <c r="K6" s="1691"/>
      <c r="L6" s="1691"/>
    </row>
    <row r="7" spans="1:12" x14ac:dyDescent="0.25">
      <c r="A7" s="1691" t="s">
        <v>1</v>
      </c>
      <c r="B7" s="1691"/>
      <c r="C7" s="1691"/>
      <c r="D7" s="1691"/>
      <c r="E7" s="1691"/>
      <c r="F7" s="1691"/>
      <c r="G7" s="1691"/>
      <c r="H7" s="1691"/>
      <c r="I7" s="1691"/>
      <c r="J7" s="1691"/>
      <c r="K7" s="1691"/>
      <c r="L7" s="1691"/>
    </row>
    <row r="8" spans="1:12" x14ac:dyDescent="0.25">
      <c r="A8" s="1691" t="s">
        <v>3</v>
      </c>
      <c r="B8" s="1691"/>
      <c r="C8" s="1691"/>
      <c r="D8" s="1691"/>
      <c r="E8" s="1691"/>
      <c r="F8" s="1691"/>
      <c r="G8" s="1691"/>
      <c r="H8" s="1691"/>
      <c r="I8" s="1691"/>
      <c r="J8" s="1691"/>
      <c r="K8" s="1691"/>
      <c r="L8" s="1691"/>
    </row>
    <row r="9" spans="1:12" x14ac:dyDescent="0.25">
      <c r="A9" s="1691" t="s">
        <v>1758</v>
      </c>
      <c r="B9" s="1691"/>
      <c r="C9" s="1691"/>
      <c r="D9" s="1691"/>
      <c r="E9" s="1691"/>
      <c r="F9" s="1691"/>
      <c r="G9" s="1691"/>
      <c r="H9" s="1691"/>
      <c r="I9" s="1691"/>
      <c r="J9" s="1691"/>
      <c r="K9" s="1691"/>
      <c r="L9" s="1691"/>
    </row>
    <row r="10" spans="1:12" x14ac:dyDescent="0.25">
      <c r="A10" s="1692" t="s">
        <v>1197</v>
      </c>
      <c r="B10" s="1692"/>
      <c r="C10" s="1692"/>
      <c r="D10" s="1692"/>
      <c r="E10" s="1692"/>
      <c r="F10" s="1692"/>
      <c r="G10" s="1692"/>
      <c r="H10" s="1692"/>
      <c r="I10" s="1692"/>
      <c r="J10" s="1692"/>
      <c r="K10" s="1692"/>
      <c r="L10" s="169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69" t="s">
        <v>7</v>
      </c>
      <c r="B12" s="1871" t="s">
        <v>802</v>
      </c>
      <c r="C12" s="1871" t="s">
        <v>10</v>
      </c>
      <c r="D12" s="1067" t="s">
        <v>12</v>
      </c>
      <c r="E12" s="1873" t="s">
        <v>13</v>
      </c>
      <c r="F12" s="1867" t="s">
        <v>14</v>
      </c>
      <c r="G12" s="1867" t="s">
        <v>15</v>
      </c>
      <c r="H12" s="1867" t="s">
        <v>16</v>
      </c>
      <c r="I12" s="1867" t="s">
        <v>17</v>
      </c>
      <c r="J12" s="1867" t="s">
        <v>18</v>
      </c>
      <c r="K12" s="1867" t="s">
        <v>19</v>
      </c>
      <c r="L12" s="1867" t="s">
        <v>20</v>
      </c>
    </row>
    <row r="13" spans="1:12" ht="15" customHeight="1" x14ac:dyDescent="0.25">
      <c r="A13" s="1870"/>
      <c r="B13" s="1872"/>
      <c r="C13" s="1872"/>
      <c r="D13" s="1067" t="s">
        <v>21</v>
      </c>
      <c r="E13" s="1874"/>
      <c r="F13" s="1868"/>
      <c r="G13" s="1868"/>
      <c r="H13" s="1868"/>
      <c r="I13" s="1868"/>
      <c r="J13" s="1868"/>
      <c r="K13" s="1868"/>
      <c r="L13" s="1868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17" t="s">
        <v>1255</v>
      </c>
      <c r="G28" s="1817"/>
      <c r="H28" s="1817"/>
      <c r="I28" s="1817"/>
      <c r="J28" s="1817"/>
      <c r="K28" s="1817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762" t="s">
        <v>852</v>
      </c>
      <c r="G29" s="1762"/>
      <c r="H29" s="1762"/>
      <c r="I29" s="1762"/>
      <c r="J29" s="1762"/>
      <c r="K29" s="1762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763" t="s">
        <v>1506</v>
      </c>
      <c r="G30" s="1763"/>
      <c r="H30" s="1763"/>
      <c r="I30" s="1763"/>
      <c r="J30" s="1763"/>
      <c r="K30" s="1763"/>
      <c r="L30" s="537"/>
    </row>
    <row r="31" spans="1:12" x14ac:dyDescent="0.25">
      <c r="A31" s="546"/>
      <c r="B31" s="546"/>
      <c r="C31" s="547"/>
      <c r="D31" s="541"/>
      <c r="E31" s="540"/>
      <c r="F31" s="537"/>
      <c r="G31" s="1764"/>
      <c r="H31" s="1764"/>
      <c r="I31" s="1764"/>
      <c r="J31" s="1764"/>
      <c r="K31" s="1764"/>
      <c r="L31" s="1764"/>
    </row>
    <row r="32" spans="1:12" ht="15.75" x14ac:dyDescent="0.25">
      <c r="A32" s="267"/>
      <c r="B32" s="267"/>
      <c r="C32" s="268"/>
      <c r="D32" s="269"/>
      <c r="E32" s="1684"/>
      <c r="F32" s="1684"/>
      <c r="G32" s="1684"/>
      <c r="H32" s="1684"/>
      <c r="I32" s="1684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1759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825" t="s">
        <v>1269</v>
      </c>
      <c r="B65" s="1825"/>
      <c r="C65" s="753"/>
      <c r="D65" s="753"/>
      <c r="E65" s="754"/>
      <c r="F65" s="755"/>
      <c r="H65" s="1826" t="s">
        <v>852</v>
      </c>
      <c r="I65" s="1826"/>
      <c r="J65" s="1826"/>
      <c r="K65" s="1826"/>
      <c r="L65" s="1826"/>
      <c r="M65" s="1826"/>
    </row>
    <row r="66" spans="1:13" s="259" customFormat="1" ht="19.5" customHeight="1" x14ac:dyDescent="0.25">
      <c r="A66" s="1763" t="s">
        <v>1270</v>
      </c>
      <c r="B66" s="1763"/>
      <c r="C66" s="753"/>
      <c r="D66" s="753"/>
      <c r="E66" s="754"/>
      <c r="F66" s="755"/>
      <c r="H66" s="1827" t="s">
        <v>1505</v>
      </c>
      <c r="I66" s="1827"/>
      <c r="J66" s="1827"/>
      <c r="K66" s="1827"/>
      <c r="L66" s="1827"/>
      <c r="M66" s="1827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764"/>
      <c r="I78" s="1764"/>
      <c r="J78" s="1764"/>
      <c r="K78" s="1764"/>
      <c r="L78" s="1764"/>
      <c r="M78" s="1764"/>
    </row>
    <row r="79" spans="1:13" ht="15.75" x14ac:dyDescent="0.25">
      <c r="A79" s="267"/>
      <c r="B79" s="267"/>
      <c r="C79" s="268"/>
      <c r="D79" s="268"/>
      <c r="E79" s="269"/>
      <c r="F79" s="1684"/>
      <c r="G79" s="1684"/>
      <c r="H79" s="1684"/>
      <c r="I79" s="1684"/>
      <c r="J79" s="1684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19" t="s">
        <v>1502</v>
      </c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</row>
    <row r="13" spans="1:14" ht="0.75" customHeight="1" x14ac:dyDescent="0.25">
      <c r="A13" s="1819"/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  <c r="N13" s="1819"/>
    </row>
    <row r="14" spans="1:14" ht="15.75" x14ac:dyDescent="0.25">
      <c r="A14" s="1819" t="s">
        <v>1460</v>
      </c>
      <c r="B14" s="1819"/>
      <c r="C14" s="1819"/>
      <c r="D14" s="1819"/>
      <c r="E14" s="1819"/>
      <c r="F14" s="1819"/>
      <c r="G14" s="1819"/>
      <c r="H14" s="1819"/>
      <c r="I14" s="1819"/>
      <c r="J14" s="1819"/>
      <c r="K14" s="1819"/>
      <c r="L14" s="1819"/>
      <c r="M14" s="1819"/>
    </row>
    <row r="15" spans="1:14" ht="15.75" x14ac:dyDescent="0.25">
      <c r="A15" s="1819" t="s">
        <v>1768</v>
      </c>
      <c r="B15" s="1819"/>
      <c r="C15" s="1819"/>
      <c r="D15" s="1819"/>
      <c r="E15" s="1819"/>
      <c r="F15" s="1819"/>
      <c r="G15" s="1819"/>
      <c r="H15" s="1819"/>
      <c r="I15" s="1819"/>
      <c r="J15" s="1819"/>
      <c r="K15" s="1819"/>
      <c r="L15" s="1819"/>
      <c r="M15" s="1819"/>
    </row>
    <row r="16" spans="1:14" ht="15.75" x14ac:dyDescent="0.25">
      <c r="A16" s="1841" t="s">
        <v>404</v>
      </c>
      <c r="B16" s="1841"/>
      <c r="C16" s="1841"/>
      <c r="D16" s="1841"/>
      <c r="E16" s="1841"/>
      <c r="F16" s="1841"/>
      <c r="G16" s="1841"/>
      <c r="H16" s="1841"/>
      <c r="I16" s="1841"/>
      <c r="J16" s="1841"/>
      <c r="K16" s="1841"/>
      <c r="L16" s="1841"/>
      <c r="M16" s="1841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890" t="s">
        <v>7</v>
      </c>
      <c r="B18" s="1892" t="s">
        <v>802</v>
      </c>
      <c r="C18" s="1892" t="s">
        <v>9</v>
      </c>
      <c r="D18" s="1892" t="s">
        <v>11</v>
      </c>
      <c r="E18" s="1390" t="s">
        <v>12</v>
      </c>
      <c r="F18" s="1894" t="s">
        <v>13</v>
      </c>
      <c r="G18" s="1886" t="s">
        <v>14</v>
      </c>
      <c r="H18" s="1886" t="s">
        <v>15</v>
      </c>
      <c r="I18" s="1888" t="s">
        <v>16</v>
      </c>
      <c r="J18" s="1888" t="s">
        <v>17</v>
      </c>
      <c r="K18" s="1888" t="s">
        <v>18</v>
      </c>
      <c r="L18" s="1888" t="s">
        <v>19</v>
      </c>
      <c r="M18" s="1884" t="s">
        <v>20</v>
      </c>
    </row>
    <row r="19" spans="1:13" ht="16.5" thickBot="1" x14ac:dyDescent="0.3">
      <c r="A19" s="1891"/>
      <c r="B19" s="1893"/>
      <c r="C19" s="1893"/>
      <c r="D19" s="1893"/>
      <c r="E19" s="1391" t="s">
        <v>21</v>
      </c>
      <c r="F19" s="1895"/>
      <c r="G19" s="1887"/>
      <c r="H19" s="1887"/>
      <c r="I19" s="1889"/>
      <c r="J19" s="1889"/>
      <c r="K19" s="1889"/>
      <c r="L19" s="1889"/>
      <c r="M19" s="1885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38" t="s">
        <v>1271</v>
      </c>
      <c r="B261" s="1838"/>
      <c r="C261" s="874"/>
      <c r="D261" s="874"/>
      <c r="E261" s="875"/>
      <c r="F261" s="873"/>
      <c r="G261" s="873"/>
      <c r="H261" s="1824" t="s">
        <v>852</v>
      </c>
      <c r="I261" s="1824"/>
      <c r="J261" s="1824"/>
      <c r="K261" s="1824"/>
      <c r="L261" s="1824"/>
      <c r="M261" s="1824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18" t="s">
        <v>1504</v>
      </c>
      <c r="J262" s="1818"/>
      <c r="K262" s="1818"/>
      <c r="L262" s="1818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691" t="s">
        <v>1769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4" t="s">
        <v>7</v>
      </c>
      <c r="C11" s="1844" t="s">
        <v>937</v>
      </c>
      <c r="D11" s="1847" t="s">
        <v>10</v>
      </c>
      <c r="E11" s="1844" t="s">
        <v>832</v>
      </c>
      <c r="F11" s="1844" t="s">
        <v>834</v>
      </c>
      <c r="G11" s="1844" t="s">
        <v>209</v>
      </c>
      <c r="H11" s="1051" t="s">
        <v>12</v>
      </c>
      <c r="I11" s="1846" t="s">
        <v>13</v>
      </c>
      <c r="J11" s="1845" t="s">
        <v>14</v>
      </c>
      <c r="K11" s="1845" t="s">
        <v>15</v>
      </c>
      <c r="L11" s="1845" t="s">
        <v>16</v>
      </c>
      <c r="M11" s="1857" t="s">
        <v>17</v>
      </c>
      <c r="N11" s="1857" t="s">
        <v>18</v>
      </c>
      <c r="O11" s="1857" t="s">
        <v>19</v>
      </c>
      <c r="P11" s="1845" t="s">
        <v>20</v>
      </c>
    </row>
    <row r="12" spans="1:16" x14ac:dyDescent="0.25">
      <c r="A12" s="1378"/>
      <c r="B12" s="1844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57"/>
      <c r="P12" s="184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43" t="s">
        <v>1375</v>
      </c>
      <c r="K194" s="1843"/>
      <c r="L194" s="1843"/>
      <c r="M194" s="1843"/>
      <c r="N194" s="1843"/>
      <c r="O194" s="1843"/>
      <c r="P194" s="1843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27" t="s">
        <v>1554</v>
      </c>
      <c r="K195" s="1827"/>
      <c r="L195" s="1827"/>
      <c r="M195" s="1827"/>
      <c r="N195" s="1827"/>
      <c r="O195" s="1827"/>
      <c r="P195" s="1827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1770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3"/>
      <c r="C11" s="1863" t="s">
        <v>802</v>
      </c>
      <c r="D11" s="1863" t="s">
        <v>9</v>
      </c>
      <c r="E11" s="1331" t="s">
        <v>12</v>
      </c>
      <c r="F11" s="1898" t="s">
        <v>13</v>
      </c>
      <c r="G11" s="1896" t="s">
        <v>14</v>
      </c>
      <c r="H11" s="1896" t="s">
        <v>15</v>
      </c>
      <c r="I11" s="1896" t="s">
        <v>16</v>
      </c>
      <c r="J11" s="1896" t="s">
        <v>17</v>
      </c>
      <c r="K11" s="1896" t="s">
        <v>18</v>
      </c>
      <c r="L11" s="1896" t="s">
        <v>19</v>
      </c>
      <c r="M11" s="1896" t="s">
        <v>20</v>
      </c>
    </row>
    <row r="12" spans="2:13" ht="16.5" customHeight="1" x14ac:dyDescent="0.25">
      <c r="B12" s="1864"/>
      <c r="C12" s="1864"/>
      <c r="D12" s="1864"/>
      <c r="E12" s="1331" t="s">
        <v>21</v>
      </c>
      <c r="F12" s="1899"/>
      <c r="G12" s="1897"/>
      <c r="H12" s="1897"/>
      <c r="I12" s="1897"/>
      <c r="J12" s="1897"/>
      <c r="K12" s="1897"/>
      <c r="L12" s="1897"/>
      <c r="M12" s="189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31" t="s">
        <v>1372</v>
      </c>
      <c r="H48" s="1831"/>
      <c r="I48" s="1831"/>
      <c r="J48" s="1831"/>
      <c r="K48" s="1831"/>
      <c r="L48" s="1831"/>
    </row>
    <row r="49" spans="2:13" x14ac:dyDescent="0.25">
      <c r="B49" s="1083" t="s">
        <v>1238</v>
      </c>
      <c r="C49" s="1083"/>
      <c r="D49" s="921"/>
      <c r="E49" s="915"/>
      <c r="F49" s="915"/>
      <c r="G49" s="1837" t="s">
        <v>1222</v>
      </c>
      <c r="H49" s="1837"/>
      <c r="I49" s="1837"/>
      <c r="J49" s="1837"/>
      <c r="K49" s="1837"/>
      <c r="L49" s="1837"/>
    </row>
    <row r="50" spans="2:13" x14ac:dyDescent="0.25">
      <c r="B50" s="916" t="s">
        <v>1239</v>
      </c>
      <c r="C50" s="916"/>
      <c r="D50" s="915"/>
      <c r="E50" s="915"/>
      <c r="F50" s="923"/>
      <c r="G50" s="1836" t="s">
        <v>1503</v>
      </c>
      <c r="H50" s="1836"/>
      <c r="I50" s="1836"/>
      <c r="J50" s="1836"/>
      <c r="K50" s="1836"/>
      <c r="L50" s="1836"/>
    </row>
    <row r="54" spans="2:13" ht="30" customHeight="1" x14ac:dyDescent="0.25"/>
    <row r="58" spans="2:13" x14ac:dyDescent="0.25">
      <c r="E58" s="924"/>
      <c r="F58" s="923"/>
      <c r="G58" s="915"/>
      <c r="H58" s="1833"/>
      <c r="I58" s="1833"/>
      <c r="J58" s="1833"/>
      <c r="K58" s="1833"/>
      <c r="L58" s="1833"/>
      <c r="M58" s="1833"/>
    </row>
    <row r="59" spans="2:13" x14ac:dyDescent="0.25">
      <c r="E59" s="925"/>
      <c r="F59" s="1829"/>
      <c r="G59" s="1829"/>
      <c r="H59" s="1829"/>
      <c r="I59" s="1829"/>
      <c r="J59" s="1829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1771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7" t="s">
        <v>1250</v>
      </c>
      <c r="H52" s="1817"/>
      <c r="I52" s="1817"/>
      <c r="J52" s="1817"/>
      <c r="K52" s="1817"/>
      <c r="L52" s="181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2" t="s">
        <v>852</v>
      </c>
      <c r="H53" s="1762"/>
      <c r="I53" s="1762"/>
      <c r="J53" s="1762"/>
      <c r="K53" s="1762"/>
      <c r="L53" s="176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3" t="s">
        <v>1506</v>
      </c>
      <c r="H54" s="1763"/>
      <c r="I54" s="1763"/>
      <c r="J54" s="1763"/>
      <c r="K54" s="1763"/>
      <c r="L54" s="176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4"/>
      <c r="I55" s="1764"/>
      <c r="J55" s="1764"/>
      <c r="K55" s="1764"/>
      <c r="L55" s="1764"/>
      <c r="M55" s="176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7"/>
      <c r="G68" s="1687"/>
      <c r="H68" s="1687"/>
      <c r="I68" s="1687"/>
      <c r="J68" s="1687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1803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5" t="s">
        <v>1269</v>
      </c>
      <c r="B69" s="1825"/>
      <c r="C69" s="753"/>
      <c r="D69" s="753"/>
      <c r="E69" s="754"/>
      <c r="F69" s="755"/>
      <c r="H69" s="1826" t="s">
        <v>852</v>
      </c>
      <c r="I69" s="1826"/>
      <c r="J69" s="1826"/>
      <c r="K69" s="1826"/>
      <c r="L69" s="1826"/>
      <c r="M69" s="1826"/>
    </row>
    <row r="70" spans="1:13" s="259" customFormat="1" ht="19.5" customHeight="1" x14ac:dyDescent="0.25">
      <c r="A70" s="1763" t="s">
        <v>1270</v>
      </c>
      <c r="B70" s="1763"/>
      <c r="C70" s="753"/>
      <c r="D70" s="753"/>
      <c r="E70" s="754"/>
      <c r="F70" s="755"/>
      <c r="H70" s="1827" t="s">
        <v>1505</v>
      </c>
      <c r="I70" s="1827"/>
      <c r="J70" s="1827"/>
      <c r="K70" s="1827"/>
      <c r="L70" s="1827"/>
      <c r="M70" s="1827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4"/>
      <c r="I82" s="1764"/>
      <c r="J82" s="1764"/>
      <c r="K82" s="1764"/>
      <c r="L82" s="1764"/>
      <c r="M82" s="1764"/>
    </row>
    <row r="83" spans="1:13" ht="15.75" x14ac:dyDescent="0.25">
      <c r="A83" s="267"/>
      <c r="B83" s="267"/>
      <c r="C83" s="268"/>
      <c r="D83" s="268"/>
      <c r="E83" s="269"/>
      <c r="F83" s="1684"/>
      <c r="G83" s="1684"/>
      <c r="H83" s="1684"/>
      <c r="I83" s="1684"/>
      <c r="J83" s="1684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19" t="s">
        <v>1502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4" ht="0.75" customHeight="1" x14ac:dyDescent="0.25">
      <c r="A12" s="1819"/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  <c r="N12" s="1819"/>
    </row>
    <row r="13" spans="1:14" ht="15.75" x14ac:dyDescent="0.25">
      <c r="A13" s="1819" t="s">
        <v>1460</v>
      </c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</row>
    <row r="14" spans="1:14" ht="15.75" x14ac:dyDescent="0.25">
      <c r="A14" s="1819" t="s">
        <v>1805</v>
      </c>
      <c r="B14" s="1819"/>
      <c r="C14" s="1819"/>
      <c r="D14" s="1819"/>
      <c r="E14" s="1819"/>
      <c r="F14" s="1819"/>
      <c r="G14" s="1819"/>
      <c r="H14" s="1819"/>
      <c r="I14" s="1819"/>
      <c r="J14" s="1819"/>
      <c r="K14" s="1819"/>
      <c r="L14" s="1819"/>
      <c r="M14" s="1819"/>
    </row>
    <row r="15" spans="1:14" ht="15.75" x14ac:dyDescent="0.25">
      <c r="A15" s="1841" t="s">
        <v>404</v>
      </c>
      <c r="B15" s="1841"/>
      <c r="C15" s="1841"/>
      <c r="D15" s="1841"/>
      <c r="E15" s="1841"/>
      <c r="F15" s="1841"/>
      <c r="G15" s="1841"/>
      <c r="H15" s="1841"/>
      <c r="I15" s="1841"/>
      <c r="J15" s="1841"/>
      <c r="K15" s="1841"/>
      <c r="L15" s="1841"/>
      <c r="M15" s="184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890" t="s">
        <v>7</v>
      </c>
      <c r="B17" s="1892" t="s">
        <v>802</v>
      </c>
      <c r="C17" s="1892" t="s">
        <v>9</v>
      </c>
      <c r="D17" s="1892" t="s">
        <v>11</v>
      </c>
      <c r="E17" s="1390" t="s">
        <v>12</v>
      </c>
      <c r="F17" s="1894" t="s">
        <v>13</v>
      </c>
      <c r="G17" s="1886" t="s">
        <v>14</v>
      </c>
      <c r="H17" s="1888" t="s">
        <v>15</v>
      </c>
      <c r="I17" s="1888" t="s">
        <v>15</v>
      </c>
      <c r="J17" s="1888" t="s">
        <v>17</v>
      </c>
      <c r="K17" s="1888" t="s">
        <v>18</v>
      </c>
      <c r="L17" s="1888" t="s">
        <v>19</v>
      </c>
      <c r="M17" s="1884" t="s">
        <v>20</v>
      </c>
    </row>
    <row r="18" spans="1:13" ht="16.5" thickBot="1" x14ac:dyDescent="0.3">
      <c r="A18" s="1891"/>
      <c r="B18" s="1893"/>
      <c r="C18" s="1893"/>
      <c r="D18" s="1893"/>
      <c r="E18" s="1391" t="s">
        <v>21</v>
      </c>
      <c r="F18" s="1895"/>
      <c r="G18" s="1887"/>
      <c r="H18" s="1889"/>
      <c r="I18" s="1889"/>
      <c r="J18" s="1889"/>
      <c r="K18" s="1889"/>
      <c r="L18" s="1889"/>
      <c r="M18" s="188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38" t="s">
        <v>1271</v>
      </c>
      <c r="B263" s="1838"/>
      <c r="C263" s="874"/>
      <c r="D263" s="874"/>
      <c r="E263" s="875"/>
      <c r="F263" s="873"/>
      <c r="G263" s="873"/>
      <c r="H263" s="1824" t="s">
        <v>852</v>
      </c>
      <c r="I263" s="1824"/>
      <c r="J263" s="1824"/>
      <c r="K263" s="1824"/>
      <c r="L263" s="1824"/>
      <c r="M263" s="1824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18" t="s">
        <v>1504</v>
      </c>
      <c r="J264" s="1818"/>
      <c r="K264" s="1818"/>
      <c r="L264" s="1818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691" t="s">
        <v>1814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4" t="s">
        <v>7</v>
      </c>
      <c r="C11" s="1844" t="s">
        <v>937</v>
      </c>
      <c r="D11" s="1847" t="s">
        <v>10</v>
      </c>
      <c r="E11" s="1844" t="s">
        <v>832</v>
      </c>
      <c r="F11" s="1844" t="s">
        <v>834</v>
      </c>
      <c r="G11" s="1844" t="s">
        <v>209</v>
      </c>
      <c r="H11" s="1051" t="s">
        <v>12</v>
      </c>
      <c r="I11" s="1846" t="s">
        <v>13</v>
      </c>
      <c r="J11" s="1845" t="s">
        <v>14</v>
      </c>
      <c r="K11" s="1845" t="s">
        <v>15</v>
      </c>
      <c r="L11" s="1845" t="s">
        <v>16</v>
      </c>
      <c r="M11" s="1857" t="s">
        <v>17</v>
      </c>
      <c r="N11" s="1857" t="s">
        <v>18</v>
      </c>
      <c r="O11" s="1857" t="s">
        <v>19</v>
      </c>
      <c r="P11" s="1845" t="s">
        <v>20</v>
      </c>
    </row>
    <row r="12" spans="1:16" x14ac:dyDescent="0.25">
      <c r="A12" s="1378"/>
      <c r="B12" s="1844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57"/>
      <c r="P12" s="184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843" t="s">
        <v>1375</v>
      </c>
      <c r="K192" s="1843"/>
      <c r="L192" s="1843"/>
      <c r="M192" s="1843"/>
      <c r="N192" s="1843"/>
      <c r="O192" s="1843"/>
      <c r="P192" s="1843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827" t="s">
        <v>1554</v>
      </c>
      <c r="K193" s="1827"/>
      <c r="L193" s="1827"/>
      <c r="M193" s="1827"/>
      <c r="N193" s="1827"/>
      <c r="O193" s="1827"/>
      <c r="P193" s="1827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N11:N12"/>
    <mergeCell ref="O11:O12"/>
    <mergeCell ref="P11:P12"/>
    <mergeCell ref="J192:P192"/>
    <mergeCell ref="J193:P193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1810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3"/>
      <c r="C11" s="1863" t="s">
        <v>802</v>
      </c>
      <c r="D11" s="1863" t="s">
        <v>9</v>
      </c>
      <c r="E11" s="1331" t="s">
        <v>12</v>
      </c>
      <c r="F11" s="1898" t="s">
        <v>13</v>
      </c>
      <c r="G11" s="1896" t="s">
        <v>14</v>
      </c>
      <c r="H11" s="1896" t="s">
        <v>15</v>
      </c>
      <c r="I11" s="1896" t="s">
        <v>16</v>
      </c>
      <c r="J11" s="1896" t="s">
        <v>17</v>
      </c>
      <c r="K11" s="1896" t="s">
        <v>18</v>
      </c>
      <c r="L11" s="1896" t="s">
        <v>19</v>
      </c>
      <c r="M11" s="1896" t="s">
        <v>20</v>
      </c>
    </row>
    <row r="12" spans="2:13" ht="16.5" customHeight="1" x14ac:dyDescent="0.25">
      <c r="B12" s="1864"/>
      <c r="C12" s="1864"/>
      <c r="D12" s="1864"/>
      <c r="E12" s="1331" t="s">
        <v>21</v>
      </c>
      <c r="F12" s="1899"/>
      <c r="G12" s="1897"/>
      <c r="H12" s="1897"/>
      <c r="I12" s="1897"/>
      <c r="J12" s="1897"/>
      <c r="K12" s="1897"/>
      <c r="L12" s="1897"/>
      <c r="M12" s="189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37" t="s">
        <v>1222</v>
      </c>
      <c r="H39" s="1837"/>
      <c r="I39" s="1837"/>
      <c r="J39" s="1837"/>
      <c r="K39" s="1837"/>
      <c r="L39" s="1837"/>
    </row>
    <row r="40" spans="2:13" x14ac:dyDescent="0.25">
      <c r="B40" s="916" t="s">
        <v>1239</v>
      </c>
      <c r="C40" s="916"/>
      <c r="D40" s="915"/>
      <c r="E40" s="915"/>
      <c r="F40" s="923"/>
      <c r="G40" s="1836" t="s">
        <v>1503</v>
      </c>
      <c r="H40" s="1836"/>
      <c r="I40" s="1836"/>
      <c r="J40" s="1836"/>
      <c r="K40" s="1836"/>
      <c r="L40" s="1836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9"/>
      <c r="G49" s="1829"/>
      <c r="H49" s="1829"/>
      <c r="I49" s="1829"/>
      <c r="J49" s="182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1811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7" t="s">
        <v>1250</v>
      </c>
      <c r="H52" s="1817"/>
      <c r="I52" s="1817"/>
      <c r="J52" s="1817"/>
      <c r="K52" s="1817"/>
      <c r="L52" s="181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2" t="s">
        <v>852</v>
      </c>
      <c r="H53" s="1762"/>
      <c r="I53" s="1762"/>
      <c r="J53" s="1762"/>
      <c r="K53" s="1762"/>
      <c r="L53" s="176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3" t="s">
        <v>1506</v>
      </c>
      <c r="H54" s="1763"/>
      <c r="I54" s="1763"/>
      <c r="J54" s="1763"/>
      <c r="K54" s="1763"/>
      <c r="L54" s="176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4"/>
      <c r="I55" s="1764"/>
      <c r="J55" s="1764"/>
      <c r="K55" s="1764"/>
      <c r="L55" s="1764"/>
      <c r="M55" s="176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7"/>
      <c r="G68" s="1687"/>
      <c r="H68" s="1687"/>
      <c r="I68" s="1687"/>
      <c r="J68" s="1687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1812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5" t="s">
        <v>1269</v>
      </c>
      <c r="B69" s="1825"/>
      <c r="C69" s="753"/>
      <c r="D69" s="753"/>
      <c r="E69" s="754"/>
      <c r="F69" s="755"/>
      <c r="H69" s="1826" t="s">
        <v>852</v>
      </c>
      <c r="I69" s="1826"/>
      <c r="J69" s="1826"/>
      <c r="K69" s="1826"/>
      <c r="L69" s="1826"/>
      <c r="M69" s="1826"/>
    </row>
    <row r="70" spans="1:13" s="259" customFormat="1" ht="19.5" customHeight="1" x14ac:dyDescent="0.25">
      <c r="A70" s="1763" t="s">
        <v>1813</v>
      </c>
      <c r="B70" s="1763"/>
      <c r="C70" s="753"/>
      <c r="D70" s="753"/>
      <c r="E70" s="754"/>
      <c r="F70" s="755"/>
      <c r="H70" s="1827" t="s">
        <v>1505</v>
      </c>
      <c r="I70" s="1827"/>
      <c r="J70" s="1827"/>
      <c r="K70" s="1827"/>
      <c r="L70" s="1827"/>
      <c r="M70" s="1827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4"/>
      <c r="I82" s="1764"/>
      <c r="J82" s="1764"/>
      <c r="K82" s="1764"/>
      <c r="L82" s="1764"/>
      <c r="M82" s="1764"/>
    </row>
    <row r="83" spans="1:13" ht="15.75" x14ac:dyDescent="0.25">
      <c r="A83" s="267"/>
      <c r="B83" s="267"/>
      <c r="C83" s="268"/>
      <c r="D83" s="268"/>
      <c r="E83" s="269"/>
      <c r="F83" s="1684"/>
      <c r="G83" s="1684"/>
      <c r="H83" s="1684"/>
      <c r="I83" s="1684"/>
      <c r="J83" s="1684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19" t="s">
        <v>1502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4" ht="0.75" customHeight="1" x14ac:dyDescent="0.25">
      <c r="A12" s="1819"/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  <c r="N12" s="1819"/>
    </row>
    <row r="13" spans="1:14" ht="15.75" x14ac:dyDescent="0.25">
      <c r="A13" s="1819" t="s">
        <v>1460</v>
      </c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</row>
    <row r="14" spans="1:14" ht="15.75" x14ac:dyDescent="0.25">
      <c r="A14" s="1819" t="s">
        <v>1815</v>
      </c>
      <c r="B14" s="1819"/>
      <c r="C14" s="1819"/>
      <c r="D14" s="1819"/>
      <c r="E14" s="1819"/>
      <c r="F14" s="1819"/>
      <c r="G14" s="1819"/>
      <c r="H14" s="1819"/>
      <c r="I14" s="1819"/>
      <c r="J14" s="1819"/>
      <c r="K14" s="1819"/>
      <c r="L14" s="1819"/>
      <c r="M14" s="1819"/>
    </row>
    <row r="15" spans="1:14" ht="15.75" x14ac:dyDescent="0.25">
      <c r="A15" s="1841" t="s">
        <v>404</v>
      </c>
      <c r="B15" s="1841"/>
      <c r="C15" s="1841"/>
      <c r="D15" s="1841"/>
      <c r="E15" s="1841"/>
      <c r="F15" s="1841"/>
      <c r="G15" s="1841"/>
      <c r="H15" s="1841"/>
      <c r="I15" s="1841"/>
      <c r="J15" s="1841"/>
      <c r="K15" s="1841"/>
      <c r="L15" s="1841"/>
      <c r="M15" s="184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890" t="s">
        <v>7</v>
      </c>
      <c r="B17" s="1892" t="s">
        <v>802</v>
      </c>
      <c r="C17" s="1892" t="s">
        <v>9</v>
      </c>
      <c r="D17" s="1892" t="s">
        <v>11</v>
      </c>
      <c r="E17" s="1390" t="s">
        <v>12</v>
      </c>
      <c r="F17" s="1894" t="s">
        <v>13</v>
      </c>
      <c r="G17" s="1886" t="s">
        <v>14</v>
      </c>
      <c r="H17" s="1888" t="s">
        <v>15</v>
      </c>
      <c r="I17" s="1888" t="s">
        <v>15</v>
      </c>
      <c r="J17" s="1888" t="s">
        <v>17</v>
      </c>
      <c r="K17" s="1888" t="s">
        <v>18</v>
      </c>
      <c r="L17" s="1888" t="s">
        <v>19</v>
      </c>
      <c r="M17" s="1884" t="s">
        <v>20</v>
      </c>
    </row>
    <row r="18" spans="1:13" ht="16.5" thickBot="1" x14ac:dyDescent="0.3">
      <c r="A18" s="1891"/>
      <c r="B18" s="1893"/>
      <c r="C18" s="1893"/>
      <c r="D18" s="1893"/>
      <c r="E18" s="1391" t="s">
        <v>21</v>
      </c>
      <c r="F18" s="1895"/>
      <c r="G18" s="1887"/>
      <c r="H18" s="1889"/>
      <c r="I18" s="1889"/>
      <c r="J18" s="1889"/>
      <c r="K18" s="1889"/>
      <c r="L18" s="1889"/>
      <c r="M18" s="188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24" t="s">
        <v>852</v>
      </c>
      <c r="I265" s="1824"/>
      <c r="J265" s="1824"/>
      <c r="K265" s="1824"/>
      <c r="L265" s="1824"/>
      <c r="M265" s="182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5" t="s">
        <v>1504</v>
      </c>
      <c r="J266" s="1745"/>
      <c r="K266" s="1745"/>
      <c r="L266" s="174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691" t="s">
        <v>1816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4" t="s">
        <v>7</v>
      </c>
      <c r="C11" s="1844" t="s">
        <v>937</v>
      </c>
      <c r="D11" s="1847" t="s">
        <v>10</v>
      </c>
      <c r="E11" s="1844" t="s">
        <v>832</v>
      </c>
      <c r="F11" s="1844" t="s">
        <v>834</v>
      </c>
      <c r="G11" s="1844" t="s">
        <v>209</v>
      </c>
      <c r="H11" s="1051" t="s">
        <v>12</v>
      </c>
      <c r="I11" s="1846" t="s">
        <v>13</v>
      </c>
      <c r="J11" s="1845" t="s">
        <v>14</v>
      </c>
      <c r="K11" s="1845" t="s">
        <v>15</v>
      </c>
      <c r="L11" s="1845" t="s">
        <v>16</v>
      </c>
      <c r="M11" s="1857" t="s">
        <v>17</v>
      </c>
      <c r="N11" s="1857" t="s">
        <v>18</v>
      </c>
      <c r="O11" s="1857" t="s">
        <v>19</v>
      </c>
      <c r="P11" s="1845" t="s">
        <v>20</v>
      </c>
    </row>
    <row r="12" spans="1:16" x14ac:dyDescent="0.25">
      <c r="A12" s="1378"/>
      <c r="B12" s="1844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57"/>
      <c r="P12" s="184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43" t="s">
        <v>1375</v>
      </c>
      <c r="K194" s="1843"/>
      <c r="L194" s="1843"/>
      <c r="M194" s="1843"/>
      <c r="N194" s="1843"/>
      <c r="O194" s="1843"/>
      <c r="P194" s="1843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27" t="s">
        <v>1554</v>
      </c>
      <c r="K195" s="1827"/>
      <c r="L195" s="1827"/>
      <c r="M195" s="1827"/>
      <c r="N195" s="1827"/>
      <c r="O195" s="1827"/>
      <c r="P195" s="1827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1817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3"/>
      <c r="C11" s="1863" t="s">
        <v>802</v>
      </c>
      <c r="D11" s="1863" t="s">
        <v>9</v>
      </c>
      <c r="E11" s="1331" t="s">
        <v>12</v>
      </c>
      <c r="F11" s="1898" t="s">
        <v>13</v>
      </c>
      <c r="G11" s="1896" t="s">
        <v>14</v>
      </c>
      <c r="H11" s="1896" t="s">
        <v>15</v>
      </c>
      <c r="I11" s="1896" t="s">
        <v>16</v>
      </c>
      <c r="J11" s="1896" t="s">
        <v>17</v>
      </c>
      <c r="K11" s="1896" t="s">
        <v>18</v>
      </c>
      <c r="L11" s="1896" t="s">
        <v>19</v>
      </c>
      <c r="M11" s="1896" t="s">
        <v>20</v>
      </c>
    </row>
    <row r="12" spans="2:13" ht="16.5" customHeight="1" x14ac:dyDescent="0.25">
      <c r="B12" s="1864"/>
      <c r="C12" s="1864"/>
      <c r="D12" s="1864"/>
      <c r="E12" s="1331" t="s">
        <v>21</v>
      </c>
      <c r="F12" s="1899"/>
      <c r="G12" s="1897"/>
      <c r="H12" s="1897"/>
      <c r="I12" s="1897"/>
      <c r="J12" s="1897"/>
      <c r="K12" s="1897"/>
      <c r="L12" s="1897"/>
      <c r="M12" s="189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37" t="s">
        <v>1222</v>
      </c>
      <c r="H39" s="1837"/>
      <c r="I39" s="1837"/>
      <c r="J39" s="1837"/>
      <c r="K39" s="1837"/>
      <c r="L39" s="1837"/>
    </row>
    <row r="40" spans="2:13" x14ac:dyDescent="0.25">
      <c r="B40" s="916" t="s">
        <v>1239</v>
      </c>
      <c r="C40" s="916"/>
      <c r="D40" s="915"/>
      <c r="E40" s="915"/>
      <c r="F40" s="923"/>
      <c r="G40" s="1836" t="s">
        <v>1503</v>
      </c>
      <c r="H40" s="1836"/>
      <c r="I40" s="1836"/>
      <c r="J40" s="1836"/>
      <c r="K40" s="1836"/>
      <c r="L40" s="1836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9"/>
      <c r="G49" s="1829"/>
      <c r="H49" s="1829"/>
      <c r="I49" s="1829"/>
      <c r="J49" s="182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1818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7" t="s">
        <v>1250</v>
      </c>
      <c r="H52" s="1817"/>
      <c r="I52" s="1817"/>
      <c r="J52" s="1817"/>
      <c r="K52" s="1817"/>
      <c r="L52" s="181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2" t="s">
        <v>852</v>
      </c>
      <c r="H53" s="1762"/>
      <c r="I53" s="1762"/>
      <c r="J53" s="1762"/>
      <c r="K53" s="1762"/>
      <c r="L53" s="176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3" t="s">
        <v>1506</v>
      </c>
      <c r="H54" s="1763"/>
      <c r="I54" s="1763"/>
      <c r="J54" s="1763"/>
      <c r="K54" s="1763"/>
      <c r="L54" s="176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4"/>
      <c r="I55" s="1764"/>
      <c r="J55" s="1764"/>
      <c r="K55" s="1764"/>
      <c r="L55" s="1764"/>
      <c r="M55" s="176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7"/>
      <c r="G68" s="1687"/>
      <c r="H68" s="1687"/>
      <c r="I68" s="1687"/>
      <c r="J68" s="1687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1819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5" t="s">
        <v>1269</v>
      </c>
      <c r="B69" s="1825"/>
      <c r="C69" s="753"/>
      <c r="D69" s="753"/>
      <c r="E69" s="754"/>
      <c r="F69" s="755"/>
      <c r="H69" s="1826" t="s">
        <v>852</v>
      </c>
      <c r="I69" s="1826"/>
      <c r="J69" s="1826"/>
      <c r="K69" s="1826"/>
      <c r="L69" s="1826"/>
      <c r="M69" s="1826"/>
    </row>
    <row r="70" spans="1:13" s="259" customFormat="1" ht="19.5" customHeight="1" x14ac:dyDescent="0.25">
      <c r="A70" s="1763" t="s">
        <v>1813</v>
      </c>
      <c r="B70" s="1763"/>
      <c r="C70" s="753"/>
      <c r="D70" s="753"/>
      <c r="E70" s="754"/>
      <c r="F70" s="755"/>
      <c r="H70" s="1827" t="s">
        <v>1505</v>
      </c>
      <c r="I70" s="1827"/>
      <c r="J70" s="1827"/>
      <c r="K70" s="1827"/>
      <c r="L70" s="1827"/>
      <c r="M70" s="1827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4"/>
      <c r="I82" s="1764"/>
      <c r="J82" s="1764"/>
      <c r="K82" s="1764"/>
      <c r="L82" s="1764"/>
      <c r="M82" s="1764"/>
    </row>
    <row r="83" spans="1:13" ht="15.75" x14ac:dyDescent="0.25">
      <c r="A83" s="267"/>
      <c r="B83" s="267"/>
      <c r="C83" s="268"/>
      <c r="D83" s="268"/>
      <c r="E83" s="269"/>
      <c r="F83" s="1684"/>
      <c r="G83" s="1684"/>
      <c r="H83" s="1684"/>
      <c r="I83" s="1684"/>
      <c r="J83" s="1684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19" t="s">
        <v>1502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4" ht="0.75" customHeight="1" x14ac:dyDescent="0.25">
      <c r="A12" s="1819"/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  <c r="N12" s="1819"/>
    </row>
    <row r="13" spans="1:14" ht="15.75" x14ac:dyDescent="0.25">
      <c r="A13" s="1819" t="s">
        <v>1460</v>
      </c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</row>
    <row r="14" spans="1:14" ht="15.75" x14ac:dyDescent="0.25">
      <c r="A14" s="1819" t="s">
        <v>1828</v>
      </c>
      <c r="B14" s="1819"/>
      <c r="C14" s="1819"/>
      <c r="D14" s="1819"/>
      <c r="E14" s="1819"/>
      <c r="F14" s="1819"/>
      <c r="G14" s="1819"/>
      <c r="H14" s="1819"/>
      <c r="I14" s="1819"/>
      <c r="J14" s="1819"/>
      <c r="K14" s="1819"/>
      <c r="L14" s="1819"/>
      <c r="M14" s="1819"/>
    </row>
    <row r="15" spans="1:14" ht="15.75" x14ac:dyDescent="0.25">
      <c r="A15" s="1841" t="s">
        <v>404</v>
      </c>
      <c r="B15" s="1841"/>
      <c r="C15" s="1841"/>
      <c r="D15" s="1841"/>
      <c r="E15" s="1841"/>
      <c r="F15" s="1841"/>
      <c r="G15" s="1841"/>
      <c r="H15" s="1841"/>
      <c r="I15" s="1841"/>
      <c r="J15" s="1841"/>
      <c r="K15" s="1841"/>
      <c r="L15" s="1841"/>
      <c r="M15" s="184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890" t="s">
        <v>7</v>
      </c>
      <c r="B17" s="1892" t="s">
        <v>802</v>
      </c>
      <c r="C17" s="1892" t="s">
        <v>9</v>
      </c>
      <c r="D17" s="1892" t="s">
        <v>11</v>
      </c>
      <c r="E17" s="1390" t="s">
        <v>12</v>
      </c>
      <c r="F17" s="1894" t="s">
        <v>13</v>
      </c>
      <c r="G17" s="1886" t="s">
        <v>14</v>
      </c>
      <c r="H17" s="1888" t="s">
        <v>15</v>
      </c>
      <c r="I17" s="1845" t="s">
        <v>16</v>
      </c>
      <c r="J17" s="1888" t="s">
        <v>17</v>
      </c>
      <c r="K17" s="1888" t="s">
        <v>18</v>
      </c>
      <c r="L17" s="1888" t="s">
        <v>19</v>
      </c>
      <c r="M17" s="1884" t="s">
        <v>20</v>
      </c>
    </row>
    <row r="18" spans="1:13" ht="16.5" thickBot="1" x14ac:dyDescent="0.3">
      <c r="A18" s="1891"/>
      <c r="B18" s="1893"/>
      <c r="C18" s="1893"/>
      <c r="D18" s="1893"/>
      <c r="E18" s="1391" t="s">
        <v>21</v>
      </c>
      <c r="F18" s="1895"/>
      <c r="G18" s="1887"/>
      <c r="H18" s="1889"/>
      <c r="I18" s="1845"/>
      <c r="J18" s="1889"/>
      <c r="K18" s="1889"/>
      <c r="L18" s="1889"/>
      <c r="M18" s="188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24" t="s">
        <v>852</v>
      </c>
      <c r="I265" s="1824"/>
      <c r="J265" s="1824"/>
      <c r="K265" s="1824"/>
      <c r="L265" s="1824"/>
      <c r="M265" s="182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5" t="s">
        <v>1504</v>
      </c>
      <c r="J266" s="1745"/>
      <c r="K266" s="1818"/>
      <c r="L266" s="174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3" activePane="bottomLeft" state="frozen"/>
      <selection pane="bottomLeft" activeCell="J3" sqref="J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91" t="s">
        <v>1502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1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3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691" t="s">
        <v>1829</v>
      </c>
      <c r="C8" s="1691"/>
      <c r="D8" s="1691"/>
      <c r="E8" s="1691"/>
      <c r="F8" s="1691"/>
      <c r="G8" s="1691"/>
      <c r="H8" s="1691"/>
      <c r="I8" s="1691"/>
      <c r="J8" s="1691"/>
      <c r="K8" s="1691"/>
      <c r="L8" s="1691"/>
      <c r="M8" s="1691"/>
      <c r="N8" s="1691"/>
      <c r="O8" s="1691"/>
      <c r="P8" s="1691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4" t="s">
        <v>7</v>
      </c>
      <c r="C11" s="1844" t="s">
        <v>937</v>
      </c>
      <c r="D11" s="1847" t="s">
        <v>10</v>
      </c>
      <c r="E11" s="1844" t="s">
        <v>832</v>
      </c>
      <c r="F11" s="1844" t="s">
        <v>834</v>
      </c>
      <c r="G11" s="1844" t="s">
        <v>209</v>
      </c>
      <c r="H11" s="1051" t="s">
        <v>12</v>
      </c>
      <c r="I11" s="1846" t="s">
        <v>13</v>
      </c>
      <c r="J11" s="1845" t="s">
        <v>14</v>
      </c>
      <c r="K11" s="1845" t="s">
        <v>15</v>
      </c>
      <c r="L11" s="1845" t="s">
        <v>16</v>
      </c>
      <c r="M11" s="1857" t="s">
        <v>17</v>
      </c>
      <c r="N11" s="1857" t="s">
        <v>18</v>
      </c>
      <c r="O11" s="1857" t="s">
        <v>19</v>
      </c>
      <c r="P11" s="1845" t="s">
        <v>20</v>
      </c>
    </row>
    <row r="12" spans="1:16" x14ac:dyDescent="0.25">
      <c r="A12" s="1378"/>
      <c r="B12" s="1844"/>
      <c r="C12" s="1844"/>
      <c r="D12" s="1847"/>
      <c r="E12" s="1844"/>
      <c r="F12" s="1844"/>
      <c r="G12" s="1844"/>
      <c r="H12" s="1051" t="s">
        <v>21</v>
      </c>
      <c r="I12" s="1846"/>
      <c r="J12" s="1845"/>
      <c r="K12" s="1845"/>
      <c r="L12" s="1845"/>
      <c r="M12" s="1857"/>
      <c r="N12" s="1857"/>
      <c r="O12" s="1857"/>
      <c r="P12" s="184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843" t="s">
        <v>1375</v>
      </c>
      <c r="K195" s="1843"/>
      <c r="L195" s="1843"/>
      <c r="M195" s="1843"/>
      <c r="N195" s="1843"/>
      <c r="O195" s="1843"/>
      <c r="P195" s="1843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827" t="s">
        <v>1554</v>
      </c>
      <c r="K196" s="1827"/>
      <c r="L196" s="1827"/>
      <c r="M196" s="1827"/>
      <c r="N196" s="1827"/>
      <c r="O196" s="1827"/>
      <c r="P196" s="1827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5:P195"/>
    <mergeCell ref="J196:P196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28" t="s">
        <v>0</v>
      </c>
      <c r="C5" s="1828"/>
      <c r="D5" s="1828"/>
      <c r="E5" s="1828"/>
      <c r="F5" s="1828"/>
      <c r="G5" s="1828"/>
      <c r="H5" s="1828"/>
      <c r="I5" s="1828"/>
      <c r="J5" s="1828"/>
      <c r="K5" s="1828"/>
      <c r="L5" s="1828"/>
      <c r="M5" s="1828"/>
    </row>
    <row r="6" spans="2:13" ht="13.5" customHeight="1" x14ac:dyDescent="0.25">
      <c r="B6" s="1828" t="s">
        <v>1</v>
      </c>
      <c r="C6" s="1828"/>
      <c r="D6" s="1828"/>
      <c r="E6" s="1828"/>
      <c r="F6" s="1828"/>
      <c r="G6" s="1828"/>
      <c r="H6" s="1828"/>
      <c r="I6" s="1828"/>
      <c r="J6" s="1828"/>
      <c r="K6" s="1828"/>
      <c r="L6" s="1828"/>
      <c r="M6" s="1828"/>
    </row>
    <row r="7" spans="2:13" ht="12" customHeight="1" x14ac:dyDescent="0.25">
      <c r="B7" s="1828" t="s">
        <v>3</v>
      </c>
      <c r="C7" s="1828"/>
      <c r="D7" s="1828"/>
      <c r="E7" s="1828"/>
      <c r="F7" s="1828"/>
      <c r="G7" s="1828"/>
      <c r="H7" s="1828"/>
      <c r="I7" s="1828"/>
      <c r="J7" s="1828"/>
      <c r="K7" s="1828"/>
      <c r="L7" s="1828"/>
      <c r="M7" s="1828"/>
    </row>
    <row r="8" spans="2:13" x14ac:dyDescent="0.25">
      <c r="B8" s="1828" t="s">
        <v>1830</v>
      </c>
      <c r="C8" s="1828"/>
      <c r="D8" s="1828"/>
      <c r="E8" s="1828"/>
      <c r="F8" s="1828"/>
      <c r="G8" s="1828"/>
      <c r="H8" s="1828"/>
      <c r="I8" s="1828"/>
      <c r="J8" s="1828"/>
      <c r="K8" s="1828"/>
      <c r="L8" s="1828"/>
      <c r="M8" s="1828"/>
    </row>
    <row r="9" spans="2:13" x14ac:dyDescent="0.25">
      <c r="B9" s="1829" t="s">
        <v>886</v>
      </c>
      <c r="C9" s="1829"/>
      <c r="D9" s="1829"/>
      <c r="E9" s="1829"/>
      <c r="F9" s="1829"/>
      <c r="G9" s="1829"/>
      <c r="H9" s="1829"/>
      <c r="I9" s="1829"/>
      <c r="J9" s="1829"/>
      <c r="K9" s="1829"/>
      <c r="L9" s="1829"/>
      <c r="M9" s="182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3"/>
      <c r="C11" s="1863" t="s">
        <v>802</v>
      </c>
      <c r="D11" s="1863" t="s">
        <v>9</v>
      </c>
      <c r="E11" s="1331" t="s">
        <v>12</v>
      </c>
      <c r="F11" s="1898" t="s">
        <v>13</v>
      </c>
      <c r="G11" s="1896" t="s">
        <v>14</v>
      </c>
      <c r="H11" s="1896" t="s">
        <v>15</v>
      </c>
      <c r="I11" s="1896" t="s">
        <v>16</v>
      </c>
      <c r="J11" s="1896" t="s">
        <v>17</v>
      </c>
      <c r="K11" s="1896" t="s">
        <v>18</v>
      </c>
      <c r="L11" s="1896" t="s">
        <v>19</v>
      </c>
      <c r="M11" s="1896" t="s">
        <v>20</v>
      </c>
    </row>
    <row r="12" spans="2:13" ht="16.5" customHeight="1" x14ac:dyDescent="0.25">
      <c r="B12" s="1864"/>
      <c r="C12" s="1864"/>
      <c r="D12" s="1864"/>
      <c r="E12" s="1331" t="s">
        <v>21</v>
      </c>
      <c r="F12" s="1899"/>
      <c r="G12" s="1897"/>
      <c r="H12" s="1897"/>
      <c r="I12" s="1897"/>
      <c r="J12" s="1897"/>
      <c r="K12" s="1897"/>
      <c r="L12" s="1897"/>
      <c r="M12" s="189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37" t="s">
        <v>1222</v>
      </c>
      <c r="H39" s="1837"/>
      <c r="I39" s="1837"/>
      <c r="J39" s="1837"/>
      <c r="K39" s="1837"/>
      <c r="L39" s="1837"/>
    </row>
    <row r="40" spans="2:13" x14ac:dyDescent="0.25">
      <c r="B40" s="916" t="s">
        <v>1239</v>
      </c>
      <c r="C40" s="916"/>
      <c r="D40" s="915"/>
      <c r="E40" s="915"/>
      <c r="F40" s="923"/>
      <c r="G40" s="1836" t="s">
        <v>1503</v>
      </c>
      <c r="H40" s="1836"/>
      <c r="I40" s="1836"/>
      <c r="J40" s="1836"/>
      <c r="K40" s="1836"/>
      <c r="L40" s="1836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9"/>
      <c r="G49" s="1829"/>
      <c r="H49" s="1829"/>
      <c r="I49" s="1829"/>
      <c r="J49" s="182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6" t="s">
        <v>0</v>
      </c>
      <c r="C6" s="1686"/>
      <c r="D6" s="1686"/>
      <c r="E6" s="1686"/>
      <c r="F6" s="1686"/>
      <c r="G6" s="1686"/>
      <c r="H6" s="1686"/>
      <c r="I6" s="1686"/>
      <c r="J6" s="1686"/>
      <c r="K6" s="1686"/>
      <c r="L6" s="1686"/>
      <c r="M6" s="1686"/>
    </row>
    <row r="7" spans="2:13" x14ac:dyDescent="0.25">
      <c r="B7" s="1686" t="s">
        <v>1</v>
      </c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2:13" x14ac:dyDescent="0.25">
      <c r="B8" s="1686" t="s">
        <v>3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2:13" x14ac:dyDescent="0.25">
      <c r="B9" s="1686" t="s">
        <v>1831</v>
      </c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2:13" x14ac:dyDescent="0.25">
      <c r="B10" s="1687" t="s">
        <v>1197</v>
      </c>
      <c r="C10" s="1687"/>
      <c r="D10" s="1687"/>
      <c r="E10" s="1687"/>
      <c r="F10" s="1687"/>
      <c r="G10" s="1687"/>
      <c r="H10" s="1687"/>
      <c r="I10" s="1687"/>
      <c r="J10" s="1687"/>
      <c r="K10" s="1687"/>
      <c r="L10" s="1687"/>
      <c r="M10" s="1687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7" t="s">
        <v>7</v>
      </c>
      <c r="C12" s="1844" t="s">
        <v>802</v>
      </c>
      <c r="D12" s="1844" t="s">
        <v>9</v>
      </c>
      <c r="E12" s="1067" t="s">
        <v>12</v>
      </c>
      <c r="F12" s="1856" t="s">
        <v>13</v>
      </c>
      <c r="G12" s="1855" t="s">
        <v>14</v>
      </c>
      <c r="H12" s="1855" t="s">
        <v>15</v>
      </c>
      <c r="I12" s="1855" t="s">
        <v>16</v>
      </c>
      <c r="J12" s="1855" t="s">
        <v>17</v>
      </c>
      <c r="K12" s="1855" t="s">
        <v>18</v>
      </c>
      <c r="L12" s="1855" t="s">
        <v>19</v>
      </c>
      <c r="M12" s="1855" t="s">
        <v>20</v>
      </c>
    </row>
    <row r="13" spans="2:13" ht="15" customHeight="1" x14ac:dyDescent="0.25">
      <c r="B13" s="1847"/>
      <c r="C13" s="1844"/>
      <c r="D13" s="1844"/>
      <c r="E13" s="1067" t="s">
        <v>21</v>
      </c>
      <c r="F13" s="1856"/>
      <c r="G13" s="1855"/>
      <c r="H13" s="1855"/>
      <c r="I13" s="1855"/>
      <c r="J13" s="1855"/>
      <c r="K13" s="1855"/>
      <c r="L13" s="1855"/>
      <c r="M13" s="185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7" t="s">
        <v>1250</v>
      </c>
      <c r="H52" s="1817"/>
      <c r="I52" s="1817"/>
      <c r="J52" s="1817"/>
      <c r="K52" s="1817"/>
      <c r="L52" s="181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2" t="s">
        <v>852</v>
      </c>
      <c r="H53" s="1762"/>
      <c r="I53" s="1762"/>
      <c r="J53" s="1762"/>
      <c r="K53" s="1762"/>
      <c r="L53" s="176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3" t="s">
        <v>1506</v>
      </c>
      <c r="H54" s="1763"/>
      <c r="I54" s="1763"/>
      <c r="J54" s="1763"/>
      <c r="K54" s="1763"/>
      <c r="L54" s="176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4"/>
      <c r="I55" s="1764"/>
      <c r="J55" s="1764"/>
      <c r="K55" s="1764"/>
      <c r="L55" s="1764"/>
      <c r="M55" s="176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7"/>
      <c r="G68" s="1687"/>
      <c r="H68" s="1687"/>
      <c r="I68" s="1687"/>
      <c r="J68" s="1687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6" t="s">
        <v>0</v>
      </c>
      <c r="B7" s="1686"/>
      <c r="C7" s="1686"/>
      <c r="D7" s="1686"/>
      <c r="E7" s="1686"/>
      <c r="F7" s="1686"/>
      <c r="G7" s="1686"/>
      <c r="H7" s="1686"/>
      <c r="I7" s="1686"/>
      <c r="J7" s="1686"/>
      <c r="K7" s="1686"/>
      <c r="L7" s="1686"/>
      <c r="M7" s="1686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1832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5" t="s">
        <v>1269</v>
      </c>
      <c r="B69" s="1825"/>
      <c r="C69" s="753"/>
      <c r="D69" s="753"/>
      <c r="E69" s="754"/>
      <c r="F69" s="755"/>
      <c r="H69" s="1826" t="s">
        <v>852</v>
      </c>
      <c r="I69" s="1826"/>
      <c r="J69" s="1826"/>
      <c r="K69" s="1826"/>
      <c r="L69" s="1826"/>
      <c r="M69" s="1826"/>
    </row>
    <row r="70" spans="1:13" s="259" customFormat="1" ht="19.5" customHeight="1" x14ac:dyDescent="0.25">
      <c r="A70" s="1763" t="s">
        <v>1813</v>
      </c>
      <c r="B70" s="1763"/>
      <c r="C70" s="753"/>
      <c r="D70" s="753"/>
      <c r="E70" s="754"/>
      <c r="F70" s="755"/>
      <c r="H70" s="1827" t="s">
        <v>1505</v>
      </c>
      <c r="I70" s="1827"/>
      <c r="J70" s="1827"/>
      <c r="K70" s="1827"/>
      <c r="L70" s="1827"/>
      <c r="M70" s="1827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4"/>
      <c r="I82" s="1764"/>
      <c r="J82" s="1764"/>
      <c r="K82" s="1764"/>
      <c r="L82" s="1764"/>
      <c r="M82" s="1764"/>
    </row>
    <row r="83" spans="1:13" ht="15.75" x14ac:dyDescent="0.25">
      <c r="A83" s="267"/>
      <c r="B83" s="267"/>
      <c r="C83" s="268"/>
      <c r="D83" s="268"/>
      <c r="E83" s="269"/>
      <c r="F83" s="1684"/>
      <c r="G83" s="1684"/>
      <c r="H83" s="1684"/>
      <c r="I83" s="1684"/>
      <c r="J83" s="1684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240" activePane="bottomLeft" state="frozen"/>
      <selection activeCell="A5" sqref="A5"/>
      <selection pane="bottomLeft" activeCell="C248" sqref="C248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19" t="s">
        <v>1502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</row>
    <row r="11" spans="1:14" ht="0.75" customHeight="1" x14ac:dyDescent="0.25">
      <c r="A11" s="1819"/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  <c r="N11" s="1819"/>
    </row>
    <row r="12" spans="1:14" ht="15.75" x14ac:dyDescent="0.25">
      <c r="A12" s="1819" t="s">
        <v>1460</v>
      </c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</row>
    <row r="13" spans="1:14" ht="15.75" x14ac:dyDescent="0.25">
      <c r="A13" s="1819" t="s">
        <v>1841</v>
      </c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</row>
    <row r="14" spans="1:14" ht="15.75" x14ac:dyDescent="0.25">
      <c r="A14" s="1841" t="s">
        <v>404</v>
      </c>
      <c r="B14" s="1841"/>
      <c r="C14" s="1841"/>
      <c r="D14" s="1841"/>
      <c r="E14" s="1841"/>
      <c r="F14" s="1841"/>
      <c r="G14" s="1841"/>
      <c r="H14" s="1841"/>
      <c r="I14" s="1841"/>
      <c r="J14" s="1841"/>
      <c r="K14" s="1841"/>
      <c r="L14" s="1841"/>
      <c r="M14" s="1841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890" t="s">
        <v>7</v>
      </c>
      <c r="B16" s="1892" t="s">
        <v>802</v>
      </c>
      <c r="C16" s="1892" t="s">
        <v>9</v>
      </c>
      <c r="D16" s="1892" t="s">
        <v>11</v>
      </c>
      <c r="E16" s="1390" t="s">
        <v>12</v>
      </c>
      <c r="F16" s="1894" t="s">
        <v>13</v>
      </c>
      <c r="G16" s="1886" t="s">
        <v>14</v>
      </c>
      <c r="H16" s="1888" t="s">
        <v>15</v>
      </c>
      <c r="I16" s="1845" t="s">
        <v>16</v>
      </c>
      <c r="J16" s="1888" t="s">
        <v>17</v>
      </c>
      <c r="K16" s="1888" t="s">
        <v>18</v>
      </c>
      <c r="L16" s="1888" t="s">
        <v>19</v>
      </c>
      <c r="M16" s="1884" t="s">
        <v>20</v>
      </c>
    </row>
    <row r="17" spans="1:13" ht="16.5" thickBot="1" x14ac:dyDescent="0.3">
      <c r="A17" s="1891"/>
      <c r="B17" s="1893"/>
      <c r="C17" s="1893"/>
      <c r="D17" s="1893"/>
      <c r="E17" s="1391" t="s">
        <v>21</v>
      </c>
      <c r="F17" s="1895"/>
      <c r="G17" s="1887"/>
      <c r="H17" s="1889"/>
      <c r="I17" s="1845"/>
      <c r="J17" s="1889"/>
      <c r="K17" s="1889"/>
      <c r="L17" s="1889"/>
      <c r="M17" s="1885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>
        <f>132-C242-C232-C222-C211</f>
        <v>96</v>
      </c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24" t="s">
        <v>852</v>
      </c>
      <c r="I265" s="1824"/>
      <c r="J265" s="1824"/>
      <c r="K265" s="1824"/>
      <c r="L265" s="1824"/>
      <c r="M265" s="182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5" t="s">
        <v>1504</v>
      </c>
      <c r="J266" s="1745"/>
      <c r="K266" s="1818"/>
      <c r="L266" s="174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0:M10"/>
    <mergeCell ref="A11:N11"/>
    <mergeCell ref="A12:M12"/>
    <mergeCell ref="A13:M13"/>
    <mergeCell ref="A14:M14"/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77" activePane="bottomLeft" state="frozen"/>
      <selection pane="bottomLeft" activeCell="D190" sqref="D190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91" t="s">
        <v>1502</v>
      </c>
      <c r="C4" s="1691"/>
      <c r="D4" s="1691"/>
      <c r="E4" s="1691"/>
      <c r="F4" s="1691"/>
      <c r="G4" s="1691"/>
      <c r="H4" s="1691"/>
      <c r="I4" s="1691"/>
      <c r="J4" s="1691"/>
      <c r="K4" s="1691"/>
      <c r="L4" s="1691"/>
      <c r="M4" s="1691"/>
      <c r="N4" s="1691"/>
      <c r="O4" s="1691"/>
      <c r="P4" s="1691"/>
    </row>
    <row r="5" spans="1:16" x14ac:dyDescent="0.25">
      <c r="B5" s="1691" t="s">
        <v>1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3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1848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769" t="s">
        <v>441</v>
      </c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  <c r="O8" s="1769"/>
      <c r="P8" s="176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44" t="s">
        <v>7</v>
      </c>
      <c r="C10" s="1844" t="s">
        <v>937</v>
      </c>
      <c r="D10" s="1847" t="s">
        <v>10</v>
      </c>
      <c r="E10" s="1844" t="s">
        <v>832</v>
      </c>
      <c r="F10" s="1844" t="s">
        <v>834</v>
      </c>
      <c r="G10" s="1844" t="s">
        <v>209</v>
      </c>
      <c r="H10" s="1051" t="s">
        <v>12</v>
      </c>
      <c r="I10" s="1846" t="s">
        <v>13</v>
      </c>
      <c r="J10" s="1845" t="s">
        <v>14</v>
      </c>
      <c r="K10" s="1845" t="s">
        <v>15</v>
      </c>
      <c r="L10" s="1845" t="s">
        <v>16</v>
      </c>
      <c r="M10" s="1857" t="s">
        <v>17</v>
      </c>
      <c r="N10" s="1857" t="s">
        <v>18</v>
      </c>
      <c r="O10" s="1857" t="s">
        <v>19</v>
      </c>
      <c r="P10" s="1845" t="s">
        <v>20</v>
      </c>
    </row>
    <row r="11" spans="1:16" x14ac:dyDescent="0.25">
      <c r="A11" s="1378"/>
      <c r="B11" s="1844"/>
      <c r="C11" s="1844"/>
      <c r="D11" s="1847"/>
      <c r="E11" s="1844"/>
      <c r="F11" s="1844"/>
      <c r="G11" s="1844"/>
      <c r="H11" s="1051" t="s">
        <v>21</v>
      </c>
      <c r="I11" s="1846"/>
      <c r="J11" s="1845"/>
      <c r="K11" s="1845"/>
      <c r="L11" s="1845"/>
      <c r="M11" s="1857"/>
      <c r="N11" s="1857"/>
      <c r="O11" s="1857"/>
      <c r="P11" s="184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>
        <f>88-D180-D168-D156-D146</f>
        <v>53</v>
      </c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43" t="s">
        <v>1375</v>
      </c>
      <c r="K201" s="1843"/>
      <c r="L201" s="1843"/>
      <c r="M201" s="1843"/>
      <c r="N201" s="1843"/>
      <c r="O201" s="1843"/>
      <c r="P201" s="1843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27" t="s">
        <v>1554</v>
      </c>
      <c r="K202" s="1827"/>
      <c r="L202" s="1827"/>
      <c r="M202" s="1827"/>
      <c r="N202" s="1827"/>
      <c r="O202" s="1827"/>
      <c r="P202" s="1827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1:P201"/>
    <mergeCell ref="J202:P202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05" t="s">
        <v>0</v>
      </c>
      <c r="C6" s="1905"/>
      <c r="D6" s="1905"/>
      <c r="E6" s="1905"/>
      <c r="F6" s="1905"/>
      <c r="G6" s="1905"/>
      <c r="H6" s="1905"/>
      <c r="I6" s="1905"/>
      <c r="J6" s="1905"/>
      <c r="K6" s="1905"/>
      <c r="L6" s="1905"/>
      <c r="M6" s="1905"/>
    </row>
    <row r="7" spans="2:13" s="1412" customFormat="1" ht="12.75" customHeight="1" x14ac:dyDescent="0.2">
      <c r="B7" s="1905" t="s">
        <v>1</v>
      </c>
      <c r="C7" s="1905"/>
      <c r="D7" s="1905"/>
      <c r="E7" s="1905"/>
      <c r="F7" s="1905"/>
      <c r="G7" s="1905"/>
      <c r="H7" s="1905"/>
      <c r="I7" s="1905"/>
      <c r="J7" s="1905"/>
      <c r="K7" s="1905"/>
      <c r="L7" s="1905"/>
      <c r="M7" s="1905"/>
    </row>
    <row r="8" spans="2:13" s="1412" customFormat="1" ht="12.75" customHeight="1" x14ac:dyDescent="0.2">
      <c r="B8" s="1905" t="s">
        <v>3</v>
      </c>
      <c r="C8" s="1905"/>
      <c r="D8" s="1905"/>
      <c r="E8" s="1905"/>
      <c r="F8" s="1905"/>
      <c r="G8" s="1905"/>
      <c r="H8" s="1905"/>
      <c r="I8" s="1905"/>
      <c r="J8" s="1905"/>
      <c r="K8" s="1905"/>
      <c r="L8" s="1905"/>
      <c r="M8" s="1905"/>
    </row>
    <row r="9" spans="2:13" s="1412" customFormat="1" ht="12.75" customHeight="1" x14ac:dyDescent="0.2">
      <c r="B9" s="1905" t="s">
        <v>1857</v>
      </c>
      <c r="C9" s="1905"/>
      <c r="D9" s="1905"/>
      <c r="E9" s="1905"/>
      <c r="F9" s="1905"/>
      <c r="G9" s="1905"/>
      <c r="H9" s="1905"/>
      <c r="I9" s="1905"/>
      <c r="J9" s="1905"/>
      <c r="K9" s="1905"/>
      <c r="L9" s="1905"/>
      <c r="M9" s="1905"/>
    </row>
    <row r="10" spans="2:13" s="1412" customFormat="1" ht="12.75" customHeight="1" x14ac:dyDescent="0.2">
      <c r="B10" s="1772" t="s">
        <v>1197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06" t="s">
        <v>7</v>
      </c>
      <c r="C12" s="1907" t="s">
        <v>802</v>
      </c>
      <c r="D12" s="1907" t="s">
        <v>9</v>
      </c>
      <c r="E12" s="1541" t="s">
        <v>12</v>
      </c>
      <c r="F12" s="1908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s="205" customFormat="1" ht="15" customHeight="1" x14ac:dyDescent="0.25">
      <c r="B13" s="1906"/>
      <c r="C13" s="1907"/>
      <c r="D13" s="1907"/>
      <c r="E13" s="1541" t="s">
        <v>21</v>
      </c>
      <c r="F13" s="1908"/>
      <c r="G13" s="1904"/>
      <c r="H13" s="1904"/>
      <c r="I13" s="1904"/>
      <c r="J13" s="1904"/>
      <c r="K13" s="1904"/>
      <c r="L13" s="1904"/>
      <c r="M13" s="1904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00" t="s">
        <v>1250</v>
      </c>
      <c r="H57" s="1900"/>
      <c r="I57" s="1900"/>
      <c r="J57" s="1900"/>
      <c r="K57" s="1900"/>
      <c r="L57" s="1900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01" t="s">
        <v>852</v>
      </c>
      <c r="H58" s="1901"/>
      <c r="I58" s="1901"/>
      <c r="J58" s="1901"/>
      <c r="K58" s="1901"/>
      <c r="L58" s="1901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02" t="s">
        <v>1506</v>
      </c>
      <c r="H59" s="1902"/>
      <c r="I59" s="1902"/>
      <c r="J59" s="1902"/>
      <c r="K59" s="1902"/>
      <c r="L59" s="1902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03"/>
      <c r="I60" s="1903"/>
      <c r="J60" s="1903"/>
      <c r="K60" s="1903"/>
      <c r="L60" s="1903"/>
      <c r="M60" s="1903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87"/>
      <c r="G73" s="1687"/>
      <c r="H73" s="1687"/>
      <c r="I73" s="1687"/>
      <c r="J73" s="1687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19" t="s">
        <v>0</v>
      </c>
      <c r="B7" s="1719"/>
      <c r="C7" s="1719"/>
      <c r="D7" s="1719"/>
      <c r="E7" s="1719"/>
      <c r="F7" s="1719"/>
      <c r="G7" s="1719"/>
      <c r="H7" s="1719"/>
      <c r="I7" s="1719"/>
      <c r="J7" s="1719"/>
      <c r="K7" s="1719"/>
      <c r="L7" s="1719"/>
      <c r="M7" s="1719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1856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25" t="s">
        <v>1269</v>
      </c>
      <c r="B68" s="1825"/>
      <c r="C68" s="753"/>
      <c r="D68" s="753"/>
      <c r="E68" s="754"/>
      <c r="F68" s="755"/>
      <c r="H68" s="1826" t="s">
        <v>852</v>
      </c>
      <c r="I68" s="1826"/>
      <c r="J68" s="1826"/>
      <c r="K68" s="1826"/>
      <c r="L68" s="1826"/>
      <c r="M68" s="1826"/>
    </row>
    <row r="69" spans="1:13" s="259" customFormat="1" ht="19.5" customHeight="1" x14ac:dyDescent="0.25">
      <c r="A69" s="1763" t="s">
        <v>1813</v>
      </c>
      <c r="B69" s="1763"/>
      <c r="C69" s="753"/>
      <c r="D69" s="753"/>
      <c r="E69" s="754"/>
      <c r="F69" s="755"/>
      <c r="H69" s="1827" t="s">
        <v>1505</v>
      </c>
      <c r="I69" s="1827"/>
      <c r="J69" s="1827"/>
      <c r="K69" s="1827"/>
      <c r="L69" s="1827"/>
      <c r="M69" s="1827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764"/>
      <c r="I81" s="1764"/>
      <c r="J81" s="1764"/>
      <c r="K81" s="1764"/>
      <c r="L81" s="1764"/>
      <c r="M81" s="1764"/>
    </row>
    <row r="82" spans="1:13" ht="15.75" x14ac:dyDescent="0.25">
      <c r="A82" s="267"/>
      <c r="B82" s="267"/>
      <c r="C82" s="268"/>
      <c r="D82" s="268"/>
      <c r="E82" s="269"/>
      <c r="F82" s="1684"/>
      <c r="G82" s="1684"/>
      <c r="H82" s="1684"/>
      <c r="I82" s="1684"/>
      <c r="J82" s="1684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66" right="0.39370078740157483" top="0" bottom="0.01" header="0" footer="0"/>
  <pageSetup paperSize="5" scale="30" orientation="landscape" r:id="rId1"/>
  <drawing r:id="rId2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7E91B-5297-41CE-BABB-AE0C57AA904D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191" sqref="A19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19" t="s">
        <v>1502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</row>
    <row r="11" spans="1:14" ht="0.75" customHeight="1" x14ac:dyDescent="0.25">
      <c r="A11" s="1819"/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  <c r="N11" s="1819"/>
    </row>
    <row r="12" spans="1:14" ht="15.75" x14ac:dyDescent="0.25">
      <c r="A12" s="1819" t="s">
        <v>1460</v>
      </c>
      <c r="B12" s="1819"/>
      <c r="C12" s="1819"/>
      <c r="D12" s="1819"/>
      <c r="E12" s="1819"/>
      <c r="F12" s="1819"/>
      <c r="G12" s="1819"/>
      <c r="H12" s="1819"/>
      <c r="I12" s="1819"/>
      <c r="J12" s="1819"/>
      <c r="K12" s="1819"/>
      <c r="L12" s="1819"/>
      <c r="M12" s="1819"/>
    </row>
    <row r="13" spans="1:14" ht="15.75" x14ac:dyDescent="0.25">
      <c r="A13" s="1819" t="s">
        <v>1858</v>
      </c>
      <c r="B13" s="1819"/>
      <c r="C13" s="1819"/>
      <c r="D13" s="1819"/>
      <c r="E13" s="1819"/>
      <c r="F13" s="1819"/>
      <c r="G13" s="1819"/>
      <c r="H13" s="1819"/>
      <c r="I13" s="1819"/>
      <c r="J13" s="1819"/>
      <c r="K13" s="1819"/>
      <c r="L13" s="1819"/>
      <c r="M13" s="1819"/>
    </row>
    <row r="14" spans="1:14" ht="15.75" x14ac:dyDescent="0.25">
      <c r="A14" s="1841" t="s">
        <v>404</v>
      </c>
      <c r="B14" s="1841"/>
      <c r="C14" s="1841"/>
      <c r="D14" s="1841"/>
      <c r="E14" s="1841"/>
      <c r="F14" s="1841"/>
      <c r="G14" s="1841"/>
      <c r="H14" s="1841"/>
      <c r="I14" s="1841"/>
      <c r="J14" s="1841"/>
      <c r="K14" s="1841"/>
      <c r="L14" s="1841"/>
      <c r="M14" s="1841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890" t="s">
        <v>7</v>
      </c>
      <c r="B16" s="1892" t="s">
        <v>802</v>
      </c>
      <c r="C16" s="1892" t="s">
        <v>9</v>
      </c>
      <c r="D16" s="1892" t="s">
        <v>11</v>
      </c>
      <c r="E16" s="1390" t="s">
        <v>12</v>
      </c>
      <c r="F16" s="1894" t="s">
        <v>13</v>
      </c>
      <c r="G16" s="1886" t="s">
        <v>14</v>
      </c>
      <c r="H16" s="1888" t="s">
        <v>15</v>
      </c>
      <c r="I16" s="1845" t="s">
        <v>16</v>
      </c>
      <c r="J16" s="1888" t="s">
        <v>17</v>
      </c>
      <c r="K16" s="1888" t="s">
        <v>18</v>
      </c>
      <c r="L16" s="1888" t="s">
        <v>19</v>
      </c>
      <c r="M16" s="1884" t="s">
        <v>20</v>
      </c>
    </row>
    <row r="17" spans="1:13" ht="16.5" thickBot="1" x14ac:dyDescent="0.3">
      <c r="A17" s="1891"/>
      <c r="B17" s="1893"/>
      <c r="C17" s="1893"/>
      <c r="D17" s="1893"/>
      <c r="E17" s="1391" t="s">
        <v>21</v>
      </c>
      <c r="F17" s="1895"/>
      <c r="G17" s="1887"/>
      <c r="H17" s="1889"/>
      <c r="I17" s="1845"/>
      <c r="J17" s="1889"/>
      <c r="K17" s="1889"/>
      <c r="L17" s="1889"/>
      <c r="M17" s="1885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25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25">
        <v>936.62</v>
      </c>
      <c r="J36" s="1425">
        <v>1322.4</v>
      </c>
      <c r="K36" s="1426">
        <v>1111.95</v>
      </c>
      <c r="L36" s="1425">
        <f>+H36+I36+J36+K36</f>
        <v>4619.42</v>
      </c>
      <c r="M36" s="1427">
        <f>+G36-L36</f>
        <v>38880.58</v>
      </c>
    </row>
    <row r="37" spans="1:13" ht="15.75" x14ac:dyDescent="0.25">
      <c r="A37" s="1428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25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8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23">
        <v>0</v>
      </c>
      <c r="G38" s="1427">
        <v>55000</v>
      </c>
      <c r="H38" s="1425">
        <v>1578.5</v>
      </c>
      <c r="I38" s="1425">
        <v>2559.6799999999998</v>
      </c>
      <c r="J38" s="1425">
        <v>1672</v>
      </c>
      <c r="K38" s="1426">
        <v>3339.81</v>
      </c>
      <c r="L38" s="1425">
        <f>+H38+I38+J38+K38</f>
        <v>9149.99</v>
      </c>
      <c r="M38" s="1427">
        <f>+G38-L38</f>
        <v>45850.01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12205.88</v>
      </c>
      <c r="L39" s="1434">
        <f t="shared" si="2"/>
        <v>68642.259999999995</v>
      </c>
      <c r="M39" s="1434">
        <f t="shared" si="2"/>
        <v>295857.74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28" t="s">
        <v>1779</v>
      </c>
      <c r="B52" s="1421" t="s">
        <v>806</v>
      </c>
      <c r="C52" s="1430" t="s">
        <v>912</v>
      </c>
      <c r="D52" s="1430" t="s">
        <v>1067</v>
      </c>
      <c r="E52" s="1425">
        <v>30000</v>
      </c>
      <c r="F52" s="1423">
        <v>0</v>
      </c>
      <c r="G52" s="1427">
        <v>30000</v>
      </c>
      <c r="H52" s="1425">
        <v>861</v>
      </c>
      <c r="I52" s="1425">
        <v>0</v>
      </c>
      <c r="J52" s="1425">
        <v>912</v>
      </c>
      <c r="K52" s="1426">
        <v>5025</v>
      </c>
      <c r="L52" s="1425">
        <f>SUM(H52:K52)</f>
        <v>6798</v>
      </c>
      <c r="M52" s="1427">
        <f>+E52-L52</f>
        <v>23202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12821.54</v>
      </c>
      <c r="L56" s="1460">
        <f t="shared" si="5"/>
        <v>24307.510000000002</v>
      </c>
      <c r="M56" s="1460">
        <f t="shared" si="5"/>
        <v>154192.49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23">
        <v>0</v>
      </c>
      <c r="G72" s="1427">
        <v>30000</v>
      </c>
      <c r="H72" s="1425">
        <v>861</v>
      </c>
      <c r="I72" s="1425">
        <v>0</v>
      </c>
      <c r="J72" s="1425">
        <v>912</v>
      </c>
      <c r="K72" s="1426">
        <v>2304.35</v>
      </c>
      <c r="L72" s="1425">
        <f t="shared" si="7"/>
        <v>4077.35</v>
      </c>
      <c r="M72" s="1427">
        <f t="shared" si="8"/>
        <v>25922.65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23">
        <v>0</v>
      </c>
      <c r="G78" s="1427">
        <v>30000</v>
      </c>
      <c r="H78" s="1425">
        <v>861</v>
      </c>
      <c r="I78" s="1425">
        <v>0</v>
      </c>
      <c r="J78" s="1425">
        <v>912</v>
      </c>
      <c r="K78" s="1426">
        <v>3011.95</v>
      </c>
      <c r="L78" s="1425">
        <f>+H78+I78+J78+K78</f>
        <v>4784.95</v>
      </c>
      <c r="M78" s="1427">
        <f>+G78-L78</f>
        <v>25215.05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16521.080000000002</v>
      </c>
      <c r="L79" s="1434">
        <f t="shared" si="9"/>
        <v>46880.52</v>
      </c>
      <c r="M79" s="1434">
        <f t="shared" si="9"/>
        <v>435119.48000000004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8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23">
        <v>0</v>
      </c>
      <c r="G85" s="1427">
        <v>25000</v>
      </c>
      <c r="H85" s="1425">
        <v>717.5</v>
      </c>
      <c r="I85" s="1425">
        <v>0</v>
      </c>
      <c r="J85" s="1425">
        <v>760</v>
      </c>
      <c r="K85" s="1426">
        <v>2296.6999999999998</v>
      </c>
      <c r="L85" s="1425">
        <f t="shared" si="10"/>
        <v>3774.2</v>
      </c>
      <c r="M85" s="1427">
        <f t="shared" si="11"/>
        <v>21225.8</v>
      </c>
    </row>
    <row r="86" spans="1:13" ht="15.75" x14ac:dyDescent="0.25">
      <c r="A86" s="1428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23">
        <v>0</v>
      </c>
      <c r="G86" s="1427">
        <v>25000</v>
      </c>
      <c r="H86" s="1425">
        <v>717.5</v>
      </c>
      <c r="I86" s="1425">
        <v>0</v>
      </c>
      <c r="J86" s="1425">
        <v>760</v>
      </c>
      <c r="K86" s="1426">
        <v>1011.95</v>
      </c>
      <c r="L86" s="1425">
        <f t="shared" si="10"/>
        <v>2489.4499999999998</v>
      </c>
      <c r="M86" s="1427">
        <f t="shared" si="11"/>
        <v>22510.55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9838.31</v>
      </c>
      <c r="L91" s="1434">
        <f t="shared" si="12"/>
        <v>25165.78</v>
      </c>
      <c r="M91" s="1434">
        <f t="shared" si="12"/>
        <v>218334.22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23">
        <v>0</v>
      </c>
      <c r="G159" s="1427">
        <v>70000</v>
      </c>
      <c r="H159" s="1425">
        <v>2009</v>
      </c>
      <c r="I159" s="1431">
        <v>5368.48</v>
      </c>
      <c r="J159" s="1425">
        <v>2128</v>
      </c>
      <c r="K159" s="1426">
        <v>3283.65</v>
      </c>
      <c r="L159" s="1425">
        <f>+H159+I159+J159+K159</f>
        <v>12789.13</v>
      </c>
      <c r="M159" s="1427">
        <f>+G159-L159</f>
        <v>57210.87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5333.65</v>
      </c>
      <c r="L162" s="1434">
        <f t="shared" si="24"/>
        <v>21854.07</v>
      </c>
      <c r="M162" s="1434">
        <f t="shared" si="24"/>
        <v>135145.93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20" t="s">
        <v>1722</v>
      </c>
      <c r="B207" s="1421" t="s">
        <v>1151</v>
      </c>
      <c r="C207" s="1430" t="s">
        <v>105</v>
      </c>
      <c r="D207" s="1430" t="s">
        <v>1067</v>
      </c>
      <c r="E207" s="1425">
        <v>25000</v>
      </c>
      <c r="F207" s="1423">
        <v>0</v>
      </c>
      <c r="G207" s="1427">
        <v>25000</v>
      </c>
      <c r="H207" s="1425">
        <v>717.5</v>
      </c>
      <c r="I207" s="1431">
        <v>0</v>
      </c>
      <c r="J207" s="1425">
        <v>760</v>
      </c>
      <c r="K207" s="1426">
        <v>25</v>
      </c>
      <c r="L207" s="1425">
        <f>+H207+I207+J207+K207</f>
        <v>1502.5</v>
      </c>
      <c r="M207" s="1427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155846.93999999997</v>
      </c>
      <c r="L245" s="1513">
        <f t="shared" si="37"/>
        <v>1038904.74</v>
      </c>
      <c r="M245" s="1513">
        <f t="shared" si="37"/>
        <v>6017095.2599999998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24" t="s">
        <v>852</v>
      </c>
      <c r="I265" s="1824"/>
      <c r="J265" s="1824"/>
      <c r="K265" s="1824"/>
      <c r="L265" s="1824"/>
      <c r="M265" s="1824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5" t="s">
        <v>1504</v>
      </c>
      <c r="J266" s="1745"/>
      <c r="K266" s="1818"/>
      <c r="L266" s="174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0:M10"/>
    <mergeCell ref="A11:N11"/>
    <mergeCell ref="A12:M12"/>
    <mergeCell ref="A13:M13"/>
    <mergeCell ref="A14:M14"/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A20CF-0C89-4EB0-BA4F-AA81A540737C}">
  <dimension ref="A1:Q206"/>
  <sheetViews>
    <sheetView topLeftCell="B1" zoomScaleNormal="100" zoomScaleSheetLayoutView="89" workbookViewId="0">
      <pane ySplit="11" topLeftCell="A172" activePane="bottomLeft" state="frozen"/>
      <selection pane="bottomLeft" activeCell="B178" sqref="B178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91" t="s">
        <v>1502</v>
      </c>
      <c r="C4" s="1691"/>
      <c r="D4" s="1691"/>
      <c r="E4" s="1691"/>
      <c r="F4" s="1691"/>
      <c r="G4" s="1691"/>
      <c r="H4" s="1691"/>
      <c r="I4" s="1691"/>
      <c r="J4" s="1691"/>
      <c r="K4" s="1691"/>
      <c r="L4" s="1691"/>
      <c r="M4" s="1691"/>
      <c r="N4" s="1691"/>
      <c r="O4" s="1691"/>
      <c r="P4" s="1691"/>
    </row>
    <row r="5" spans="1:16" x14ac:dyDescent="0.25">
      <c r="B5" s="1691" t="s">
        <v>1</v>
      </c>
      <c r="C5" s="1691"/>
      <c r="D5" s="1691"/>
      <c r="E5" s="1691"/>
      <c r="F5" s="1691"/>
      <c r="G5" s="1691"/>
      <c r="H5" s="1691"/>
      <c r="I5" s="1691"/>
      <c r="J5" s="1691"/>
      <c r="K5" s="1691"/>
      <c r="L5" s="1691"/>
      <c r="M5" s="1691"/>
      <c r="N5" s="1691"/>
      <c r="O5" s="1691"/>
      <c r="P5" s="1691"/>
    </row>
    <row r="6" spans="1:16" x14ac:dyDescent="0.25">
      <c r="B6" s="1691" t="s">
        <v>3</v>
      </c>
      <c r="C6" s="1691"/>
      <c r="D6" s="1691"/>
      <c r="E6" s="1691"/>
      <c r="F6" s="1691"/>
      <c r="G6" s="1691"/>
      <c r="H6" s="1691"/>
      <c r="I6" s="1691"/>
      <c r="J6" s="1691"/>
      <c r="K6" s="1691"/>
      <c r="L6" s="1691"/>
      <c r="M6" s="1691"/>
      <c r="N6" s="1691"/>
      <c r="O6" s="1691"/>
      <c r="P6" s="1691"/>
    </row>
    <row r="7" spans="1:16" x14ac:dyDescent="0.25">
      <c r="B7" s="1691" t="s">
        <v>1859</v>
      </c>
      <c r="C7" s="1691"/>
      <c r="D7" s="1691"/>
      <c r="E7" s="1691"/>
      <c r="F7" s="1691"/>
      <c r="G7" s="1691"/>
      <c r="H7" s="1691"/>
      <c r="I7" s="1691"/>
      <c r="J7" s="1691"/>
      <c r="K7" s="1691"/>
      <c r="L7" s="1691"/>
      <c r="M7" s="1691"/>
      <c r="N7" s="1691"/>
      <c r="O7" s="1691"/>
      <c r="P7" s="1691"/>
    </row>
    <row r="8" spans="1:16" x14ac:dyDescent="0.25">
      <c r="B8" s="1769" t="s">
        <v>441</v>
      </c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  <c r="O8" s="1769"/>
      <c r="P8" s="176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44" t="s">
        <v>7</v>
      </c>
      <c r="C10" s="1844" t="s">
        <v>937</v>
      </c>
      <c r="D10" s="1847" t="s">
        <v>10</v>
      </c>
      <c r="E10" s="1844" t="s">
        <v>832</v>
      </c>
      <c r="F10" s="1844" t="s">
        <v>834</v>
      </c>
      <c r="G10" s="1844" t="s">
        <v>209</v>
      </c>
      <c r="H10" s="1051" t="s">
        <v>12</v>
      </c>
      <c r="I10" s="1846" t="s">
        <v>13</v>
      </c>
      <c r="J10" s="1845" t="s">
        <v>14</v>
      </c>
      <c r="K10" s="1845" t="s">
        <v>15</v>
      </c>
      <c r="L10" s="1845" t="s">
        <v>16</v>
      </c>
      <c r="M10" s="1857" t="s">
        <v>17</v>
      </c>
      <c r="N10" s="1857" t="s">
        <v>18</v>
      </c>
      <c r="O10" s="1857" t="s">
        <v>19</v>
      </c>
      <c r="P10" s="1845" t="s">
        <v>20</v>
      </c>
    </row>
    <row r="11" spans="1:16" x14ac:dyDescent="0.25">
      <c r="A11" s="1378"/>
      <c r="B11" s="1844"/>
      <c r="C11" s="1844"/>
      <c r="D11" s="1847"/>
      <c r="E11" s="1844"/>
      <c r="F11" s="1844"/>
      <c r="G11" s="1844"/>
      <c r="H11" s="1051" t="s">
        <v>21</v>
      </c>
      <c r="I11" s="1846"/>
      <c r="J11" s="1845"/>
      <c r="K11" s="1845"/>
      <c r="L11" s="1845"/>
      <c r="M11" s="1857"/>
      <c r="N11" s="1857"/>
      <c r="O11" s="1857"/>
      <c r="P11" s="184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46023</v>
      </c>
      <c r="G72" s="1084">
        <v>46174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4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2011.95</v>
      </c>
      <c r="O100" s="468">
        <f t="shared" si="12"/>
        <v>11517.43</v>
      </c>
      <c r="P100" s="457">
        <f t="shared" si="11"/>
        <v>58482.57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4705.3500000000004</v>
      </c>
      <c r="O104" s="695">
        <f t="shared" si="13"/>
        <v>94620.44</v>
      </c>
      <c r="P104" s="695">
        <f t="shared" si="13"/>
        <v>475379.56000000006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6"/>
        <v>11066.300000000001</v>
      </c>
      <c r="P163" s="468">
        <f t="shared" si="27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51653.14</v>
      </c>
      <c r="M168" s="695">
        <f t="shared" si="28"/>
        <v>19410.400000000001</v>
      </c>
      <c r="N168" s="695">
        <f t="shared" si="28"/>
        <v>4064.56</v>
      </c>
      <c r="O168" s="695">
        <f t="shared" si="28"/>
        <v>93453.049999999988</v>
      </c>
      <c r="P168" s="695">
        <f t="shared" si="28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126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736715.07</v>
      </c>
      <c r="M183" s="1126">
        <f t="shared" si="33"/>
        <v>221023.19999999998</v>
      </c>
      <c r="N183" s="1126">
        <f t="shared" si="33"/>
        <v>130636.44999999997</v>
      </c>
      <c r="O183" s="1126">
        <f t="shared" si="33"/>
        <v>1297038.0700000003</v>
      </c>
      <c r="P183" s="1126">
        <f t="shared" si="33"/>
        <v>5973461.9300000006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43" t="s">
        <v>1375</v>
      </c>
      <c r="K201" s="1843"/>
      <c r="L201" s="1843"/>
      <c r="M201" s="1843"/>
      <c r="N201" s="1843"/>
      <c r="O201" s="1843"/>
      <c r="P201" s="1843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27" t="s">
        <v>1554</v>
      </c>
      <c r="K202" s="1827"/>
      <c r="L202" s="1827"/>
      <c r="M202" s="1827"/>
      <c r="N202" s="1827"/>
      <c r="O202" s="1827"/>
      <c r="P202" s="1827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1:P201"/>
    <mergeCell ref="J202:P202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32BB-F45B-4AF0-8E19-C9F719CB877C}">
  <sheetPr>
    <pageSetUpPr fitToPage="1"/>
  </sheetPr>
  <dimension ref="A1:M83"/>
  <sheetViews>
    <sheetView showGridLines="0" topLeftCell="B1" zoomScale="80" zoomScaleNormal="8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05" t="s">
        <v>0</v>
      </c>
      <c r="C6" s="1905"/>
      <c r="D6" s="1905"/>
      <c r="E6" s="1905"/>
      <c r="F6" s="1905"/>
      <c r="G6" s="1905"/>
      <c r="H6" s="1905"/>
      <c r="I6" s="1905"/>
      <c r="J6" s="1905"/>
      <c r="K6" s="1905"/>
      <c r="L6" s="1905"/>
      <c r="M6" s="1905"/>
    </row>
    <row r="7" spans="2:13" s="1412" customFormat="1" ht="12.75" customHeight="1" x14ac:dyDescent="0.2">
      <c r="B7" s="1905" t="s">
        <v>1</v>
      </c>
      <c r="C7" s="1905"/>
      <c r="D7" s="1905"/>
      <c r="E7" s="1905"/>
      <c r="F7" s="1905"/>
      <c r="G7" s="1905"/>
      <c r="H7" s="1905"/>
      <c r="I7" s="1905"/>
      <c r="J7" s="1905"/>
      <c r="K7" s="1905"/>
      <c r="L7" s="1905"/>
      <c r="M7" s="1905"/>
    </row>
    <row r="8" spans="2:13" s="1412" customFormat="1" ht="12.75" customHeight="1" x14ac:dyDescent="0.2">
      <c r="B8" s="1905" t="s">
        <v>3</v>
      </c>
      <c r="C8" s="1905"/>
      <c r="D8" s="1905"/>
      <c r="E8" s="1905"/>
      <c r="F8" s="1905"/>
      <c r="G8" s="1905"/>
      <c r="H8" s="1905"/>
      <c r="I8" s="1905"/>
      <c r="J8" s="1905"/>
      <c r="K8" s="1905"/>
      <c r="L8" s="1905"/>
      <c r="M8" s="1905"/>
    </row>
    <row r="9" spans="2:13" s="1412" customFormat="1" ht="12.75" customHeight="1" x14ac:dyDescent="0.2">
      <c r="B9" s="1905" t="s">
        <v>1860</v>
      </c>
      <c r="C9" s="1905"/>
      <c r="D9" s="1905"/>
      <c r="E9" s="1905"/>
      <c r="F9" s="1905"/>
      <c r="G9" s="1905"/>
      <c r="H9" s="1905"/>
      <c r="I9" s="1905"/>
      <c r="J9" s="1905"/>
      <c r="K9" s="1905"/>
      <c r="L9" s="1905"/>
      <c r="M9" s="1905"/>
    </row>
    <row r="10" spans="2:13" s="1412" customFormat="1" ht="12.75" customHeight="1" x14ac:dyDescent="0.2">
      <c r="B10" s="1772" t="s">
        <v>1197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06" t="s">
        <v>7</v>
      </c>
      <c r="C12" s="1907" t="s">
        <v>802</v>
      </c>
      <c r="D12" s="1907" t="s">
        <v>9</v>
      </c>
      <c r="E12" s="1541" t="s">
        <v>12</v>
      </c>
      <c r="F12" s="1908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s="205" customFormat="1" ht="15" customHeight="1" x14ac:dyDescent="0.25">
      <c r="B13" s="1906"/>
      <c r="C13" s="1907"/>
      <c r="D13" s="1907"/>
      <c r="E13" s="1541" t="s">
        <v>21</v>
      </c>
      <c r="F13" s="1908"/>
      <c r="G13" s="1904"/>
      <c r="H13" s="1904"/>
      <c r="I13" s="1904"/>
      <c r="J13" s="1904"/>
      <c r="K13" s="1904"/>
      <c r="L13" s="1904"/>
      <c r="M13" s="1904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00" t="s">
        <v>1250</v>
      </c>
      <c r="H57" s="1900"/>
      <c r="I57" s="1900"/>
      <c r="J57" s="1900"/>
      <c r="K57" s="1900"/>
      <c r="L57" s="1900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01" t="s">
        <v>852</v>
      </c>
      <c r="H58" s="1901"/>
      <c r="I58" s="1901"/>
      <c r="J58" s="1901"/>
      <c r="K58" s="1901"/>
      <c r="L58" s="1901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02" t="s">
        <v>1506</v>
      </c>
      <c r="H59" s="1902"/>
      <c r="I59" s="1902"/>
      <c r="J59" s="1902"/>
      <c r="K59" s="1902"/>
      <c r="L59" s="1902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03"/>
      <c r="I60" s="1903"/>
      <c r="J60" s="1903"/>
      <c r="K60" s="1903"/>
      <c r="L60" s="1903"/>
      <c r="M60" s="1903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87"/>
      <c r="G73" s="1687"/>
      <c r="H73" s="1687"/>
      <c r="I73" s="1687"/>
      <c r="J73" s="1687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E2F36-A36F-4C93-A620-B485582DF1F5}">
  <sheetPr>
    <pageSetUpPr fitToPage="1"/>
  </sheetPr>
  <dimension ref="A1:M84"/>
  <sheetViews>
    <sheetView tabSelected="1" topLeftCell="A15" zoomScale="80" zoomScaleNormal="80" zoomScaleSheetLayoutView="80" workbookViewId="0">
      <selection activeCell="E26" sqref="E26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19" t="s">
        <v>0</v>
      </c>
      <c r="B7" s="1719"/>
      <c r="C7" s="1719"/>
      <c r="D7" s="1719"/>
      <c r="E7" s="1719"/>
      <c r="F7" s="1719"/>
      <c r="G7" s="1719"/>
      <c r="H7" s="1719"/>
      <c r="I7" s="1719"/>
      <c r="J7" s="1719"/>
      <c r="K7" s="1719"/>
      <c r="L7" s="1719"/>
      <c r="M7" s="1719"/>
    </row>
    <row r="8" spans="1:13" x14ac:dyDescent="0.25">
      <c r="A8" s="1686" t="s">
        <v>1</v>
      </c>
      <c r="B8" s="1686"/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</row>
    <row r="9" spans="1:13" x14ac:dyDescent="0.25">
      <c r="A9" s="1686" t="s">
        <v>3</v>
      </c>
      <c r="B9" s="1686"/>
      <c r="C9" s="1686"/>
      <c r="D9" s="1686"/>
      <c r="E9" s="1686"/>
      <c r="F9" s="1686"/>
      <c r="G9" s="1686"/>
      <c r="H9" s="1686"/>
      <c r="I9" s="1686"/>
      <c r="J9" s="1686"/>
      <c r="K9" s="1686"/>
      <c r="L9" s="1686"/>
      <c r="M9" s="1686"/>
    </row>
    <row r="10" spans="1:13" x14ac:dyDescent="0.25">
      <c r="A10" s="1686" t="s">
        <v>1861</v>
      </c>
      <c r="B10" s="1686"/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1:13" x14ac:dyDescent="0.25">
      <c r="A11" s="1687" t="s">
        <v>5</v>
      </c>
      <c r="B11" s="1687"/>
      <c r="C11" s="1687"/>
      <c r="D11" s="1687"/>
      <c r="E11" s="1687"/>
      <c r="F11" s="1687"/>
      <c r="G11" s="1687"/>
      <c r="H11" s="1687"/>
      <c r="I11" s="1687"/>
      <c r="J11" s="1687"/>
      <c r="K11" s="1687"/>
      <c r="L11" s="1687"/>
      <c r="M11" s="1687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8" t="s">
        <v>7</v>
      </c>
      <c r="B13" s="1848" t="s">
        <v>937</v>
      </c>
      <c r="C13" s="1848" t="s">
        <v>10</v>
      </c>
      <c r="D13" s="1848" t="s">
        <v>11</v>
      </c>
      <c r="E13" s="1047" t="s">
        <v>12</v>
      </c>
      <c r="F13" s="1848" t="s">
        <v>13</v>
      </c>
      <c r="G13" s="1848" t="s">
        <v>14</v>
      </c>
      <c r="H13" s="1848" t="s">
        <v>15</v>
      </c>
      <c r="I13" s="1848" t="s">
        <v>16</v>
      </c>
      <c r="J13" s="1848" t="s">
        <v>17</v>
      </c>
      <c r="K13" s="1848" t="s">
        <v>18</v>
      </c>
      <c r="L13" s="1848" t="s">
        <v>19</v>
      </c>
      <c r="M13" s="1848" t="s">
        <v>20</v>
      </c>
    </row>
    <row r="14" spans="1:13" x14ac:dyDescent="0.25">
      <c r="A14" s="1848"/>
      <c r="B14" s="1848"/>
      <c r="C14" s="1848"/>
      <c r="D14" s="1848"/>
      <c r="E14" s="1047" t="s">
        <v>21</v>
      </c>
      <c r="F14" s="1848"/>
      <c r="G14" s="1848"/>
      <c r="H14" s="1848"/>
      <c r="I14" s="1848"/>
      <c r="J14" s="1848"/>
      <c r="K14" s="1848"/>
      <c r="L14" s="1848"/>
      <c r="M14" s="184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41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1766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1827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1799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1800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1801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1853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s="259" customFormat="1" ht="31.5" customHeight="1" x14ac:dyDescent="0.25">
      <c r="A40" s="1527" t="s">
        <v>1854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0"/>
        <v>0</v>
      </c>
      <c r="M40" s="1524">
        <v>12000</v>
      </c>
    </row>
    <row r="41" spans="1:13" s="259" customFormat="1" ht="31.5" customHeight="1" x14ac:dyDescent="0.25">
      <c r="A41" s="1527" t="s">
        <v>1855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0"/>
        <v>0</v>
      </c>
      <c r="M41" s="1524">
        <v>12000</v>
      </c>
    </row>
    <row r="42" spans="1:13" s="259" customFormat="1" ht="31.5" customHeight="1" x14ac:dyDescent="0.25">
      <c r="A42" s="1527" t="s">
        <v>1862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ref="L42:L43" si="1">+H42+I42+J42+K42</f>
        <v>0</v>
      </c>
      <c r="M42" s="1524">
        <v>12000</v>
      </c>
    </row>
    <row r="43" spans="1:13" s="259" customFormat="1" ht="31.5" customHeight="1" x14ac:dyDescent="0.25">
      <c r="A43" s="1527" t="s">
        <v>1863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>SUM(F16:F43)</f>
        <v>0</v>
      </c>
      <c r="G44" s="1533">
        <f>SUM(G16:G43)</f>
        <v>384000</v>
      </c>
      <c r="H44" s="1533">
        <f t="shared" ref="H44:M44" si="2">SUM(H16:H43)</f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K51" si="4">+F44+F49</f>
        <v>0</v>
      </c>
      <c r="G51" s="1376">
        <f>+G44+G49</f>
        <v>396000</v>
      </c>
      <c r="H51" s="1376">
        <f t="shared" si="4"/>
        <v>0</v>
      </c>
      <c r="I51" s="1376">
        <f>+I44+I49</f>
        <v>4195.88</v>
      </c>
      <c r="J51" s="1376">
        <f t="shared" si="4"/>
        <v>0</v>
      </c>
      <c r="K51" s="1376">
        <f t="shared" si="4"/>
        <v>0</v>
      </c>
      <c r="L51" s="1376">
        <f>+L44+L49</f>
        <v>4195.88</v>
      </c>
      <c r="M51" s="1376">
        <f>+M44+M49</f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25" t="s">
        <v>1269</v>
      </c>
      <c r="B68" s="1825"/>
      <c r="C68" s="753"/>
      <c r="D68" s="753"/>
      <c r="E68" s="754"/>
      <c r="F68" s="755"/>
      <c r="H68" s="1826" t="s">
        <v>852</v>
      </c>
      <c r="I68" s="1826"/>
      <c r="J68" s="1826"/>
      <c r="K68" s="1826"/>
      <c r="L68" s="1826"/>
      <c r="M68" s="1826"/>
    </row>
    <row r="69" spans="1:13" s="259" customFormat="1" ht="19.5" customHeight="1" x14ac:dyDescent="0.25">
      <c r="A69" s="1763" t="s">
        <v>1813</v>
      </c>
      <c r="B69" s="1763"/>
      <c r="C69" s="753"/>
      <c r="D69" s="753"/>
      <c r="E69" s="754"/>
      <c r="F69" s="755"/>
      <c r="H69" s="1827" t="s">
        <v>1505</v>
      </c>
      <c r="I69" s="1827"/>
      <c r="J69" s="1827"/>
      <c r="K69" s="1827"/>
      <c r="L69" s="1827"/>
      <c r="M69" s="1827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764"/>
      <c r="I81" s="1764"/>
      <c r="J81" s="1764"/>
      <c r="K81" s="1764"/>
      <c r="L81" s="1764"/>
      <c r="M81" s="1764"/>
    </row>
    <row r="82" spans="1:13" ht="15.75" x14ac:dyDescent="0.25">
      <c r="A82" s="267"/>
      <c r="B82" s="267"/>
      <c r="C82" s="268"/>
      <c r="D82" s="268"/>
      <c r="E82" s="269"/>
      <c r="F82" s="1684"/>
      <c r="G82" s="1684"/>
      <c r="H82" s="1684"/>
      <c r="I82" s="1684"/>
      <c r="J82" s="1684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66" right="0.39370078740157483" top="0" bottom="0.01" header="0" footer="0"/>
  <pageSetup paperSize="5"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353</vt:i4>
      </vt:variant>
      <vt:variant>
        <vt:lpstr>Rangos con nombre</vt:lpstr>
      </vt:variant>
      <vt:variant>
        <vt:i4>99</vt:i4>
      </vt:variant>
    </vt:vector>
  </HeadingPairs>
  <TitlesOfParts>
    <vt:vector size="452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NOMINA FIJA ENERO 2026</vt:lpstr>
      <vt:lpstr>NOM EMPLE TEMPLO ENERO 2026</vt:lpstr>
      <vt:lpstr>NOMINA SUPLENCIA ENERO 2026</vt:lpstr>
      <vt:lpstr>NOMINA MILITAR ENERO 2026</vt:lpstr>
      <vt:lpstr>'NOM EMPLE TEMPLO DICIEMBRE 2025'!Área_de_impresión</vt:lpstr>
      <vt:lpstr>'NOM EMPLE TEMPLO ENERO 2026'!Área_de_impresión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ENERO 2026'!Área_de_impresión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ENERO 2026'!Área_de_impresión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ENERO 2026'!Área_de_impresión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Alenny Tejeda Montero</cp:lastModifiedBy>
  <cp:lastPrinted>2025-12-18T14:24:34Z</cp:lastPrinted>
  <dcterms:created xsi:type="dcterms:W3CDTF">2021-05-01T19:45:01Z</dcterms:created>
  <dcterms:modified xsi:type="dcterms:W3CDTF">2026-02-03T16:25:13Z</dcterms:modified>
</cp:coreProperties>
</file>