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098690E2-1D7F-461A-93DD-C5FC14DD2B11}" xr6:coauthVersionLast="47" xr6:coauthVersionMax="47" xr10:uidLastSave="{00000000-0000-0000-0000-000000000000}"/>
  <bookViews>
    <workbookView xWindow="-120" yWindow="-120" windowWidth="29040" windowHeight="15720" xr2:uid="{37D55F07-19D9-453D-9934-504EE72B8192}"/>
  </bookViews>
  <sheets>
    <sheet name="NOMINA MILITAR OCTUBRE 2025 " sheetId="1" r:id="rId1"/>
  </sheets>
  <definedNames>
    <definedName name="_xlnm._FilterDatabase" localSheetId="0" hidden="1">'NOMINA MILITAR OCTUBRE 2025 '!$A$15:$M$47</definedName>
    <definedName name="_xlnm.Print_Area" localSheetId="0">'NOMINA MILITAR OCTUBRE 2025 '!$A$1:$M$76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H47" i="1"/>
  <c r="E47" i="1"/>
  <c r="C47" i="1"/>
  <c r="M45" i="1"/>
  <c r="L45" i="1"/>
  <c r="K45" i="1"/>
  <c r="J45" i="1"/>
  <c r="I45" i="1"/>
  <c r="H45" i="1"/>
  <c r="G45" i="1"/>
  <c r="F45" i="1"/>
  <c r="E45" i="1"/>
  <c r="L44" i="1"/>
  <c r="M40" i="1"/>
  <c r="M47" i="1" s="1"/>
  <c r="K40" i="1"/>
  <c r="J40" i="1"/>
  <c r="J47" i="1" s="1"/>
  <c r="I40" i="1"/>
  <c r="I47" i="1" s="1"/>
  <c r="H40" i="1"/>
  <c r="G40" i="1"/>
  <c r="G47" i="1" s="1"/>
  <c r="F40" i="1"/>
  <c r="F47" i="1" s="1"/>
  <c r="E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<sst xmlns="http://schemas.openxmlformats.org/spreadsheetml/2006/main" count="129" uniqueCount="58">
  <si>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</si>
  <si>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</si>
  <si>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</si>
  <si>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OCTUBRE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</si>
  <si>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</si>
  <si>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</si>
  <si>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</si>
  <si>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</si>
  <si>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</si>
  <si>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</si>
  <si>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</si>
  <si>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</si>
  <si>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</si>
  <si>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</si>
  <si>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</si>
  <si>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</si>
  <si>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</si>
  <si>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</si>
  <si>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</si>
  <si>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</si>
  <si>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</si>
  <si>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</si>
  <si>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</si>
  <si>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</si>
  <si>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</si>
  <si>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</si>
  <si>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</si>
  <si>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</si>
  <si>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</si>
  <si>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</si>
  <si>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</si>
  <si>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</si>
  <si>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</si>
  <si>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</si>
  <si>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</si>
  <si>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</si>
  <si>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</si>
  <si>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</si>
  <si>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</si>
  <si>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</si>
  <si>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GUILLERMO ENRIQUE LÓPEZ DÍAZ</t>
  </si>
  <si>
    <t xml:space="preserve">STARLING JAVIER ARACENAS ROJAS </t>
  </si>
  <si>
    <t>JONAS GABRIEL LORENZO BALBUENA</t>
  </si>
  <si>
    <t xml:space="preserve">RAYLIN MORDAN ABAD </t>
  </si>
  <si>
    <t>FRANKLIN GREGORIO VALDEZ</t>
  </si>
  <si>
    <t>ELIZANDRO RAYMOND ESPINAL SEGURA</t>
  </si>
  <si>
    <t>WANDOL AMADOR</t>
  </si>
  <si>
    <t>AMBIORYS REYES SÁNCHEZ</t>
  </si>
  <si>
    <t>ANDRÉS JULIO MATEO MATEO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</si>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</sst>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2" fontId="13" fillId="0" borderId="1" xfId="0" applyNumberFormat="1" applyFont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0" fontId="6" fillId="6" borderId="0" xfId="0" applyFont="1" applyFill="1" applyAlignment="1">
      <alignment horizontal="right" wrapText="1"/>
    </xf>
    <xf numFmtId="0" fontId="6" fillId="6" borderId="0" xfId="0" applyFont="1" applyFill="1" applyAlignment="1">
      <alignment horizontal="right"/>
    </xf>
    <xf numFmtId="4" fontId="6" fillId="2" borderId="0" xfId="0" applyNumberFormat="1" applyFont="1" applyFill="1"/>
    <xf numFmtId="2" fontId="6" fillId="2" borderId="0" xfId="0" applyNumberFormat="1" applyFont="1" applyFill="1"/>
    <xf numFmtId="4" fontId="4" fillId="2" borderId="0" xfId="0" applyNumberFormat="1" applyFont="1" applyFill="1"/>
    <xf numFmtId="0" fontId="13" fillId="2" borderId="0" xfId="0" applyFont="1" applyFill="1" applyAlignment="1">
      <alignment horizontal="center"/>
    </xf>
    <xf numFmtId="4" fontId="6" fillId="7" borderId="0" xfId="0" applyNumberFormat="1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0" fillId="2" borderId="0" xfId="0" applyNumberFormat="1" applyFill="1"/>
    <xf numFmtId="0" fontId="13" fillId="2" borderId="0" xfId="0" applyFont="1" applyFill="1"/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wrapText="1"/>
    </xf>
    <xf numFmtId="4" fontId="6" fillId="7" borderId="0" xfId="0" applyNumberFormat="1" applyFont="1" applyFill="1" applyAlignment="1">
      <alignment horizontal="right"/>
    </xf>
    <xf numFmtId="2" fontId="6" fillId="7" borderId="0" xfId="0" applyNumberFormat="1" applyFont="1" applyFill="1" applyAlignment="1">
      <alignment horizontal="right"/>
    </xf>
    <xf numFmtId="0" fontId="13" fillId="7" borderId="0" xfId="0" applyFont="1" applyFill="1"/>
    <xf numFmtId="164" fontId="13" fillId="2" borderId="0" xfId="1" applyFont="1" applyFill="1" applyBorder="1"/>
    <xf numFmtId="2" fontId="13" fillId="2" borderId="0" xfId="1" applyNumberFormat="1" applyFont="1" applyFill="1"/>
    <xf numFmtId="0" fontId="6" fillId="2" borderId="0" xfId="0" applyFont="1" applyFill="1"/>
    <xf numFmtId="164" fontId="13" fillId="2" borderId="0" xfId="1" applyFont="1" applyFill="1"/>
    <xf numFmtId="0" fontId="6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541335</xdr:colOff>
      <xdr:row>1</xdr:row>
      <xdr:rowOff>83344</xdr:rowOff>
    </xdr:from>
    <xdr:to>
      <xdr:col>5</xdr:col>
      <xdr:colOff>166687</xdr:colOff>
      <xdr:row>6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CE9C5B1-C6D2-4B9E-9791-61F80ECF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635" y="273844"/>
          <a:ext cx="1997077" cy="8786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65</xdr:row>
      <xdr:rowOff>222250</xdr:rowOff>
    </xdr:from>
    <xdr:to>
      <xdr:col>2</xdr:col>
      <xdr:colOff>2276475</xdr:colOff>
      <xdr:row>70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DE1F44-A39B-49D3-8BCC-DB1BA579A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1396325"/>
          <a:ext cx="1450975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65</xdr:row>
      <xdr:rowOff>155575</xdr:rowOff>
    </xdr:from>
    <xdr:to>
      <xdr:col>5</xdr:col>
      <xdr:colOff>508001</xdr:colOff>
      <xdr:row>70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B0B3B8-4227-4ACB-A34D-DB7EECBB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893300" y="21329650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2154237</xdr:colOff>
      <xdr:row>0</xdr:row>
      <xdr:rowOff>183357</xdr:rowOff>
    </xdr:from>
    <xdr:to>
      <xdr:col>3</xdr:col>
      <xdr:colOff>956859</xdr:colOff>
      <xdr:row>6</xdr:row>
      <xdr:rowOff>6352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656DD78C-B536-412D-943A-75388278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862" y="183357"/>
          <a:ext cx="1917297" cy="9755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4DFD-7841-4D00-AF21-DF2CC96392DE}">
  <sheetPr>
    <pageSetUpPr fitToPage="1"/>
  </sheetPr>
  <dimension ref="A1:M85"/>
  <sheetViews>
    <sheetView tabSelected="1" topLeftCell="A34" zoomScale="80" zoomScaleNormal="80" zoomScaleSheetLayoutView="80" workbookViewId="0">
      <selection activeCell="C47" sqref="C47"/>
    </sheetView>
  </sheetViews>
  <sheetFormatPr baseColWidth="10" defaultRowHeight="15" x14ac:dyDescent="0.25"/>
  <cols>
    <col min="1" max="1" width="69.28515625" customWidth="1"/>
    <col min="2" max="2" width="11.42578125" style="59" customWidth="1"/>
    <col min="3" max="3" width="46.7109375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8.5" customHeight="1" x14ac:dyDescent="0.3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s="1" customFormat="1" ht="40.5" customHeight="1" x14ac:dyDescent="0.3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s="1" customFormat="1" ht="40.5" customHeight="1" x14ac:dyDescent="0.3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9" si="0">+H17+I17+J17+K17</f>
        <v>0</v>
      </c>
      <c r="M17" s="18">
        <v>12000</v>
      </c>
    </row>
    <row r="18" spans="1:13" s="1" customFormat="1" ht="40.5" customHeight="1" x14ac:dyDescent="0.3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s="1" customFormat="1" ht="40.5" customHeight="1" x14ac:dyDescent="0.3">
      <c r="A19" s="14" t="s">
        <v>28</v>
      </c>
      <c r="B19" s="15" t="s">
        <v>21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s="1" customFormat="1" ht="40.5" customHeight="1" x14ac:dyDescent="0.3">
      <c r="A20" s="21" t="s">
        <v>29</v>
      </c>
      <c r="B20" s="22" t="s">
        <v>25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s="1" customFormat="1" ht="40.5" customHeight="1" x14ac:dyDescent="0.3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14000</v>
      </c>
      <c r="F21" s="19">
        <v>0</v>
      </c>
      <c r="G21" s="18">
        <v>14000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14000</v>
      </c>
    </row>
    <row r="22" spans="1:13" s="1" customFormat="1" ht="40.5" customHeight="1" x14ac:dyDescent="0.3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12000</v>
      </c>
      <c r="F22" s="19">
        <v>0</v>
      </c>
      <c r="G22" s="18">
        <v>12000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12000</v>
      </c>
    </row>
    <row r="23" spans="1:13" s="1" customFormat="1" ht="40.5" customHeight="1" x14ac:dyDescent="0.3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s="1" customFormat="1" ht="40.5" customHeight="1" x14ac:dyDescent="0.3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s="1" customFormat="1" ht="40.5" customHeight="1" x14ac:dyDescent="0.3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s="1" customFormat="1" ht="40.5" customHeight="1" x14ac:dyDescent="0.3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s="1" customFormat="1" ht="40.5" customHeight="1" x14ac:dyDescent="0.3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s="1" customFormat="1" ht="40.5" customHeight="1" x14ac:dyDescent="0.3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s="1" customFormat="1" ht="40.5" customHeight="1" x14ac:dyDescent="0.3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s="1" customFormat="1" ht="40.5" customHeight="1" x14ac:dyDescent="0.3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s="1" customFormat="1" ht="40.5" customHeight="1" x14ac:dyDescent="0.3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s="1" customFormat="1" ht="40.5" customHeight="1" x14ac:dyDescent="0.3">
      <c r="A32" s="21" t="s">
        <v>41</v>
      </c>
      <c r="B32" s="22" t="s">
        <v>25</v>
      </c>
      <c r="C32" s="16" t="s">
        <v>26</v>
      </c>
      <c r="D32" s="17" t="s">
        <v>23</v>
      </c>
      <c r="E32" s="18">
        <v>12000</v>
      </c>
      <c r="F32" s="19">
        <v>0</v>
      </c>
      <c r="G32" s="18">
        <v>12000</v>
      </c>
      <c r="H32" s="19">
        <v>0</v>
      </c>
      <c r="I32" s="19">
        <v>0</v>
      </c>
      <c r="J32" s="19">
        <v>0</v>
      </c>
      <c r="K32" s="19">
        <v>0</v>
      </c>
      <c r="L32" s="18">
        <f t="shared" si="0"/>
        <v>0</v>
      </c>
      <c r="M32" s="18">
        <v>12000</v>
      </c>
    </row>
    <row r="33" spans="1:13" s="1" customFormat="1" ht="36" customHeight="1" x14ac:dyDescent="0.3">
      <c r="A33" s="21" t="s">
        <v>42</v>
      </c>
      <c r="B33" s="22" t="s">
        <v>25</v>
      </c>
      <c r="C33" s="16" t="s">
        <v>26</v>
      </c>
      <c r="D33" s="17" t="s">
        <v>23</v>
      </c>
      <c r="E33" s="18">
        <v>12000</v>
      </c>
      <c r="F33" s="19">
        <v>0</v>
      </c>
      <c r="G33" s="18">
        <v>12000</v>
      </c>
      <c r="H33" s="19">
        <v>0</v>
      </c>
      <c r="I33" s="19">
        <v>0</v>
      </c>
      <c r="J33" s="19">
        <v>0</v>
      </c>
      <c r="K33" s="19">
        <v>0</v>
      </c>
      <c r="L33" s="18">
        <f t="shared" si="0"/>
        <v>0</v>
      </c>
      <c r="M33" s="18">
        <v>12000</v>
      </c>
    </row>
    <row r="34" spans="1:13" s="1" customFormat="1" ht="36" customHeight="1" x14ac:dyDescent="0.3">
      <c r="A34" s="21" t="s">
        <v>43</v>
      </c>
      <c r="B34" s="22" t="s">
        <v>25</v>
      </c>
      <c r="C34" s="16" t="s">
        <v>26</v>
      </c>
      <c r="D34" s="17" t="s">
        <v>23</v>
      </c>
      <c r="E34" s="18">
        <v>12000</v>
      </c>
      <c r="F34" s="19">
        <v>0</v>
      </c>
      <c r="G34" s="18">
        <v>12000</v>
      </c>
      <c r="H34" s="19">
        <v>0</v>
      </c>
      <c r="I34" s="19">
        <v>0</v>
      </c>
      <c r="J34" s="19">
        <v>0</v>
      </c>
      <c r="K34" s="19">
        <v>0</v>
      </c>
      <c r="L34" s="18">
        <f t="shared" si="0"/>
        <v>0</v>
      </c>
      <c r="M34" s="18">
        <v>12000</v>
      </c>
    </row>
    <row r="35" spans="1:13" s="1" customFormat="1" ht="36" customHeight="1" x14ac:dyDescent="0.3">
      <c r="A35" s="21" t="s">
        <v>44</v>
      </c>
      <c r="B35" s="22" t="s">
        <v>25</v>
      </c>
      <c r="C35" s="16" t="s">
        <v>26</v>
      </c>
      <c r="D35" s="17" t="s">
        <v>23</v>
      </c>
      <c r="E35" s="18">
        <v>12000</v>
      </c>
      <c r="F35" s="19">
        <v>0</v>
      </c>
      <c r="G35" s="18">
        <v>12000</v>
      </c>
      <c r="H35" s="19">
        <v>0</v>
      </c>
      <c r="I35" s="19">
        <v>0</v>
      </c>
      <c r="J35" s="19">
        <v>0</v>
      </c>
      <c r="K35" s="19">
        <v>0</v>
      </c>
      <c r="L35" s="18">
        <f t="shared" si="0"/>
        <v>0</v>
      </c>
      <c r="M35" s="18">
        <v>12000</v>
      </c>
    </row>
    <row r="36" spans="1:13" s="1" customFormat="1" ht="36" customHeight="1" x14ac:dyDescent="0.3">
      <c r="A36" s="21" t="s">
        <v>45</v>
      </c>
      <c r="B36" s="23" t="s">
        <v>25</v>
      </c>
      <c r="C36" s="16" t="s">
        <v>26</v>
      </c>
      <c r="D36" s="17" t="s">
        <v>23</v>
      </c>
      <c r="E36" s="18">
        <v>12000</v>
      </c>
      <c r="F36" s="19">
        <v>0</v>
      </c>
      <c r="G36" s="18">
        <v>12000</v>
      </c>
      <c r="H36" s="19">
        <v>0</v>
      </c>
      <c r="I36" s="19">
        <v>0</v>
      </c>
      <c r="J36" s="19">
        <v>0</v>
      </c>
      <c r="K36" s="19">
        <v>0</v>
      </c>
      <c r="L36" s="18">
        <f t="shared" si="0"/>
        <v>0</v>
      </c>
      <c r="M36" s="18">
        <v>12000</v>
      </c>
    </row>
    <row r="37" spans="1:13" s="1" customFormat="1" ht="36" customHeight="1" x14ac:dyDescent="0.3">
      <c r="A37" s="21" t="s">
        <v>46</v>
      </c>
      <c r="B37" s="23" t="s">
        <v>25</v>
      </c>
      <c r="C37" s="16" t="s">
        <v>26</v>
      </c>
      <c r="D37" s="17" t="s">
        <v>23</v>
      </c>
      <c r="E37" s="18">
        <v>12000</v>
      </c>
      <c r="F37" s="19">
        <v>0</v>
      </c>
      <c r="G37" s="18">
        <v>12000</v>
      </c>
      <c r="H37" s="19">
        <v>0</v>
      </c>
      <c r="I37" s="19">
        <v>0</v>
      </c>
      <c r="J37" s="19">
        <v>0</v>
      </c>
      <c r="K37" s="19">
        <v>0</v>
      </c>
      <c r="L37" s="18">
        <f t="shared" si="0"/>
        <v>0</v>
      </c>
      <c r="M37" s="18">
        <v>12000</v>
      </c>
    </row>
    <row r="38" spans="1:13" s="1" customFormat="1" ht="36" customHeight="1" x14ac:dyDescent="0.3">
      <c r="A38" s="21" t="s">
        <v>47</v>
      </c>
      <c r="B38" s="23" t="s">
        <v>25</v>
      </c>
      <c r="C38" s="16" t="s">
        <v>26</v>
      </c>
      <c r="D38" s="17" t="s">
        <v>23</v>
      </c>
      <c r="E38" s="18">
        <v>12000</v>
      </c>
      <c r="F38" s="19">
        <v>0</v>
      </c>
      <c r="G38" s="18">
        <v>12000</v>
      </c>
      <c r="H38" s="19">
        <v>0</v>
      </c>
      <c r="I38" s="19">
        <v>0</v>
      </c>
      <c r="J38" s="19">
        <v>0</v>
      </c>
      <c r="K38" s="19">
        <v>0</v>
      </c>
      <c r="L38" s="18">
        <f t="shared" si="0"/>
        <v>0</v>
      </c>
      <c r="M38" s="18">
        <v>12000</v>
      </c>
    </row>
    <row r="39" spans="1:13" s="1" customFormat="1" ht="36" customHeight="1" x14ac:dyDescent="0.3">
      <c r="A39" s="21" t="s">
        <v>48</v>
      </c>
      <c r="B39" s="23" t="s">
        <v>25</v>
      </c>
      <c r="C39" s="16" t="s">
        <v>26</v>
      </c>
      <c r="D39" s="17" t="s">
        <v>23</v>
      </c>
      <c r="E39" s="18">
        <v>12000</v>
      </c>
      <c r="F39" s="19">
        <v>0</v>
      </c>
      <c r="G39" s="18">
        <v>12000</v>
      </c>
      <c r="H39" s="19">
        <v>0</v>
      </c>
      <c r="I39" s="19">
        <v>0</v>
      </c>
      <c r="J39" s="19">
        <v>0</v>
      </c>
      <c r="K39" s="19">
        <v>0</v>
      </c>
      <c r="L39" s="18">
        <f t="shared" si="0"/>
        <v>0</v>
      </c>
      <c r="M39" s="18">
        <v>12000</v>
      </c>
    </row>
    <row r="40" spans="1:13" ht="28.5" customHeight="1" x14ac:dyDescent="0.3">
      <c r="A40" s="24" t="s">
        <v>49</v>
      </c>
      <c r="B40" s="25"/>
      <c r="C40" s="26">
        <v>24</v>
      </c>
      <c r="D40" s="27"/>
      <c r="E40" s="28">
        <f t="shared" ref="E40:M40" si="1">SUM(E16:E39)</f>
        <v>338000</v>
      </c>
      <c r="F40" s="28">
        <f t="shared" si="1"/>
        <v>0</v>
      </c>
      <c r="G40" s="28">
        <f t="shared" si="1"/>
        <v>338000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 t="shared" si="1"/>
        <v>333804.12</v>
      </c>
    </row>
    <row r="41" spans="1:13" ht="28.5" customHeight="1" x14ac:dyDescent="0.25">
      <c r="A41" s="29"/>
      <c r="B41" s="30"/>
      <c r="C41" s="31"/>
      <c r="D41" s="32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28.5" customHeight="1" x14ac:dyDescent="0.3">
      <c r="A42" s="9" t="s">
        <v>50</v>
      </c>
      <c r="B42" s="30"/>
      <c r="C42" s="34"/>
      <c r="D42" s="32"/>
      <c r="E42" s="35"/>
      <c r="F42" s="36"/>
      <c r="G42" s="35"/>
      <c r="H42" s="36"/>
      <c r="I42" s="36"/>
      <c r="J42" s="36"/>
      <c r="K42" s="36"/>
      <c r="L42" s="35"/>
      <c r="M42" s="35"/>
    </row>
    <row r="43" spans="1:13" ht="32.25" customHeight="1" x14ac:dyDescent="0.3">
      <c r="A43" s="9" t="s">
        <v>51</v>
      </c>
      <c r="B43" s="30"/>
      <c r="C43" s="34"/>
      <c r="D43" s="32"/>
      <c r="E43" s="35"/>
      <c r="F43" s="36"/>
      <c r="G43" s="35"/>
      <c r="H43" s="36"/>
      <c r="I43" s="36"/>
      <c r="J43" s="36"/>
      <c r="K43" s="36"/>
      <c r="L43" s="35"/>
      <c r="M43" s="35"/>
    </row>
    <row r="44" spans="1:13" ht="36.75" customHeight="1" x14ac:dyDescent="0.3">
      <c r="A44" s="21" t="s">
        <v>52</v>
      </c>
      <c r="B44" s="23" t="s">
        <v>25</v>
      </c>
      <c r="C44" s="16" t="s">
        <v>26</v>
      </c>
      <c r="D44" s="17" t="s">
        <v>23</v>
      </c>
      <c r="E44" s="18">
        <v>12000</v>
      </c>
      <c r="F44" s="19">
        <v>0</v>
      </c>
      <c r="G44" s="18">
        <v>12000</v>
      </c>
      <c r="H44" s="19">
        <v>0</v>
      </c>
      <c r="I44" s="19">
        <v>0</v>
      </c>
      <c r="J44" s="19">
        <v>0</v>
      </c>
      <c r="K44" s="19">
        <v>0</v>
      </c>
      <c r="L44" s="18">
        <f t="shared" ref="L44" si="2">+H44+I44+J44+K44</f>
        <v>0</v>
      </c>
      <c r="M44" s="18">
        <v>12000</v>
      </c>
    </row>
    <row r="45" spans="1:13" ht="28.5" customHeight="1" x14ac:dyDescent="0.3">
      <c r="A45" s="29" t="s">
        <v>49</v>
      </c>
      <c r="B45" s="30"/>
      <c r="C45" s="26">
        <v>1</v>
      </c>
      <c r="D45" s="32"/>
      <c r="E45" s="37">
        <f>SUM(E44)</f>
        <v>12000</v>
      </c>
      <c r="F45" s="38">
        <f t="shared" ref="F45:M45" si="3">SUM(F44)</f>
        <v>0</v>
      </c>
      <c r="G45" s="37">
        <f t="shared" si="3"/>
        <v>12000</v>
      </c>
      <c r="H45" s="38">
        <f t="shared" si="3"/>
        <v>0</v>
      </c>
      <c r="I45" s="38">
        <f t="shared" si="3"/>
        <v>0</v>
      </c>
      <c r="J45" s="38">
        <f t="shared" si="3"/>
        <v>0</v>
      </c>
      <c r="K45" s="38">
        <f t="shared" si="3"/>
        <v>0</v>
      </c>
      <c r="L45" s="37">
        <f t="shared" si="3"/>
        <v>0</v>
      </c>
      <c r="M45" s="37">
        <f t="shared" si="3"/>
        <v>12000</v>
      </c>
    </row>
    <row r="46" spans="1:13" ht="34.5" customHeight="1" x14ac:dyDescent="0.3">
      <c r="A46" s="39"/>
      <c r="B46" s="40"/>
      <c r="C46" s="26"/>
      <c r="D46" s="32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33" customHeight="1" x14ac:dyDescent="0.3">
      <c r="A47" s="42" t="s">
        <v>53</v>
      </c>
      <c r="B47" s="42"/>
      <c r="C47" s="43">
        <f>+C40+C45</f>
        <v>25</v>
      </c>
      <c r="D47" s="43"/>
      <c r="E47" s="44">
        <f>+E40+E45</f>
        <v>350000</v>
      </c>
      <c r="F47" s="44">
        <f t="shared" ref="F47:M47" si="4">+F40+F45</f>
        <v>0</v>
      </c>
      <c r="G47" s="44">
        <f t="shared" si="4"/>
        <v>350000</v>
      </c>
      <c r="H47" s="44">
        <f t="shared" si="4"/>
        <v>0</v>
      </c>
      <c r="I47" s="44">
        <f t="shared" si="4"/>
        <v>4195.88</v>
      </c>
      <c r="J47" s="44">
        <f t="shared" si="4"/>
        <v>0</v>
      </c>
      <c r="K47" s="44">
        <f t="shared" si="4"/>
        <v>0</v>
      </c>
      <c r="L47" s="44">
        <f t="shared" si="4"/>
        <v>4195.88</v>
      </c>
      <c r="M47" s="44">
        <f t="shared" si="4"/>
        <v>345804.12</v>
      </c>
    </row>
    <row r="48" spans="1:13" s="1" customFormat="1" ht="19.5" customHeight="1" x14ac:dyDescent="0.25">
      <c r="A48" s="45"/>
      <c r="B48" s="45"/>
      <c r="C48" s="46"/>
      <c r="D48" s="46"/>
      <c r="E48" s="47"/>
      <c r="F48" s="48"/>
      <c r="G48" s="47"/>
      <c r="H48" s="48"/>
      <c r="I48" s="47"/>
      <c r="J48" s="48"/>
      <c r="K48" s="48"/>
      <c r="L48" s="47"/>
      <c r="M48" s="49"/>
    </row>
    <row r="49" spans="1:13" s="1" customFormat="1" ht="19.5" customHeight="1" x14ac:dyDescent="0.25">
      <c r="A49" s="45"/>
      <c r="B49" s="45"/>
      <c r="C49" s="46"/>
      <c r="D49" s="46"/>
      <c r="E49" s="47"/>
      <c r="F49" s="48"/>
      <c r="G49" s="47"/>
      <c r="H49" s="48"/>
      <c r="I49" s="47"/>
      <c r="J49" s="48"/>
      <c r="K49" s="48"/>
      <c r="L49" s="47"/>
      <c r="M49" s="49"/>
    </row>
    <row r="50" spans="1:13" s="1" customFormat="1" ht="21.75" customHeight="1" x14ac:dyDescent="0.25">
      <c r="A50" s="45"/>
      <c r="B50" s="45"/>
      <c r="C50" s="46"/>
      <c r="D50" s="46"/>
      <c r="E50" s="47"/>
      <c r="F50" s="48"/>
      <c r="G50" s="47"/>
      <c r="H50" s="48"/>
      <c r="I50" s="47"/>
      <c r="J50" s="48"/>
      <c r="K50" s="48"/>
      <c r="L50" s="47"/>
      <c r="M50" s="49"/>
    </row>
    <row r="51" spans="1:13" s="1" customFormat="1" ht="21.75" customHeight="1" x14ac:dyDescent="0.25">
      <c r="A51" s="45"/>
      <c r="B51" s="45"/>
      <c r="C51" s="46"/>
      <c r="D51" s="46"/>
      <c r="E51" s="47"/>
      <c r="F51" s="48"/>
      <c r="G51" s="47"/>
      <c r="H51" s="48"/>
      <c r="I51" s="47"/>
      <c r="J51" s="48"/>
      <c r="K51" s="48"/>
      <c r="L51" s="47"/>
      <c r="M51" s="49"/>
    </row>
    <row r="52" spans="1:13" s="1" customFormat="1" ht="19.5" customHeight="1" x14ac:dyDescent="0.25">
      <c r="A52" s="45"/>
      <c r="B52" s="45"/>
      <c r="C52" s="46"/>
      <c r="D52" s="46"/>
      <c r="E52" s="47"/>
      <c r="F52" s="48"/>
      <c r="G52" s="47"/>
      <c r="H52" s="48"/>
      <c r="I52" s="47"/>
      <c r="J52" s="48"/>
      <c r="K52" s="48"/>
      <c r="L52" s="47"/>
      <c r="M52" s="49"/>
    </row>
    <row r="53" spans="1:13" s="1" customFormat="1" ht="19.5" customHeight="1" x14ac:dyDescent="0.25">
      <c r="A53" s="45"/>
      <c r="B53" s="45"/>
      <c r="C53" s="46"/>
      <c r="D53" s="46"/>
      <c r="E53" s="47"/>
      <c r="F53" s="48"/>
      <c r="G53" s="47"/>
      <c r="H53" s="48"/>
      <c r="I53" s="47"/>
      <c r="J53" s="48"/>
      <c r="K53" s="48"/>
      <c r="L53" s="47"/>
      <c r="M53" s="49"/>
    </row>
    <row r="54" spans="1:13" s="1" customFormat="1" ht="19.5" customHeight="1" x14ac:dyDescent="0.25">
      <c r="A54" s="45"/>
      <c r="B54" s="45"/>
      <c r="C54" s="46"/>
      <c r="D54" s="46"/>
      <c r="E54" s="47"/>
      <c r="F54" s="48"/>
      <c r="G54" s="47"/>
      <c r="H54" s="48"/>
      <c r="I54" s="47"/>
      <c r="J54" s="48"/>
      <c r="K54" s="48"/>
      <c r="L54" s="47"/>
      <c r="M54" s="49"/>
    </row>
    <row r="55" spans="1:13" s="1" customFormat="1" ht="0.75" customHeight="1" x14ac:dyDescent="0.25">
      <c r="A55" s="45"/>
      <c r="B55" s="45"/>
      <c r="C55" s="46"/>
      <c r="D55" s="46"/>
      <c r="E55" s="47"/>
      <c r="F55" s="48"/>
      <c r="G55" s="47"/>
      <c r="H55" s="48"/>
      <c r="I55" s="47"/>
      <c r="J55" s="48"/>
      <c r="K55" s="48"/>
      <c r="L55" s="47"/>
      <c r="M55" s="49"/>
    </row>
    <row r="56" spans="1:13" s="1" customFormat="1" ht="19.5" hidden="1" customHeight="1" x14ac:dyDescent="0.25">
      <c r="A56" s="45"/>
      <c r="B56" s="45"/>
      <c r="C56" s="46"/>
      <c r="D56" s="46"/>
      <c r="E56" s="47"/>
      <c r="F56" s="48"/>
      <c r="G56" s="47"/>
      <c r="H56" s="48"/>
      <c r="I56" s="47"/>
      <c r="J56" s="48"/>
      <c r="K56" s="48"/>
      <c r="L56" s="47"/>
      <c r="M56" s="49"/>
    </row>
    <row r="57" spans="1:13" s="1" customFormat="1" ht="14.25" customHeight="1" x14ac:dyDescent="0.25">
      <c r="A57" s="45"/>
      <c r="B57" s="45"/>
      <c r="C57" s="46"/>
      <c r="D57" s="46"/>
      <c r="E57" s="47"/>
      <c r="F57" s="48"/>
      <c r="G57" s="47"/>
      <c r="H57" s="48"/>
      <c r="I57" s="47"/>
      <c r="J57" s="48"/>
      <c r="K57" s="48"/>
      <c r="L57" s="47"/>
      <c r="M57" s="49"/>
    </row>
    <row r="58" spans="1:13" s="1" customFormat="1" ht="19.5" hidden="1" customHeight="1" x14ac:dyDescent="0.25">
      <c r="A58" s="45"/>
      <c r="B58" s="45"/>
      <c r="C58" s="46"/>
      <c r="D58" s="46"/>
      <c r="E58" s="47"/>
      <c r="F58" s="48"/>
      <c r="G58" s="47"/>
      <c r="H58" s="48"/>
      <c r="I58" s="47"/>
      <c r="J58" s="48"/>
      <c r="K58" s="48"/>
      <c r="L58" s="47"/>
      <c r="M58" s="49"/>
    </row>
    <row r="59" spans="1:13" s="1" customFormat="1" ht="17.25" hidden="1" customHeight="1" x14ac:dyDescent="0.25">
      <c r="A59" s="45"/>
      <c r="B59" s="45"/>
      <c r="C59" s="46"/>
      <c r="D59" s="46"/>
      <c r="E59" s="47"/>
      <c r="F59" s="48"/>
      <c r="G59" s="47"/>
      <c r="H59" s="48"/>
      <c r="I59" s="47"/>
      <c r="J59" s="48"/>
      <c r="K59" s="48"/>
      <c r="L59" s="47"/>
      <c r="M59" s="49"/>
    </row>
    <row r="60" spans="1:13" s="1" customFormat="1" ht="19.5" hidden="1" customHeight="1" x14ac:dyDescent="0.25">
      <c r="A60" s="45"/>
      <c r="B60" s="45"/>
      <c r="C60" s="46"/>
      <c r="D60" s="46"/>
      <c r="E60" s="47"/>
      <c r="F60" s="48"/>
      <c r="G60" s="47"/>
      <c r="H60" s="48"/>
      <c r="I60" s="47"/>
      <c r="J60" s="48"/>
      <c r="K60" s="48"/>
      <c r="L60" s="47"/>
      <c r="M60" s="49"/>
    </row>
    <row r="61" spans="1:13" s="1" customFormat="1" ht="6.75" customHeight="1" x14ac:dyDescent="0.25">
      <c r="A61" s="45"/>
      <c r="B61" s="45"/>
      <c r="C61" s="46"/>
      <c r="D61" s="46"/>
      <c r="E61" s="47"/>
      <c r="F61" s="48"/>
      <c r="G61" s="47"/>
      <c r="H61" s="48"/>
      <c r="I61" s="47"/>
      <c r="J61" s="48"/>
      <c r="K61" s="48"/>
      <c r="L61" s="47"/>
      <c r="M61" s="49"/>
    </row>
    <row r="62" spans="1:13" s="1" customFormat="1" ht="15.75" customHeight="1" x14ac:dyDescent="0.25">
      <c r="A62" s="45"/>
      <c r="B62" s="45"/>
      <c r="C62" s="46"/>
      <c r="D62" s="46"/>
      <c r="E62" s="47"/>
      <c r="F62" s="48"/>
      <c r="G62" s="47"/>
      <c r="H62" s="48"/>
      <c r="I62" s="47"/>
      <c r="J62" s="48"/>
      <c r="K62" s="48"/>
      <c r="L62" s="47"/>
      <c r="M62" s="49"/>
    </row>
    <row r="63" spans="1:13" s="1" customFormat="1" ht="19.5" customHeight="1" x14ac:dyDescent="0.25">
      <c r="A63" s="45"/>
      <c r="B63" s="45"/>
      <c r="C63" s="46"/>
      <c r="D63" s="46"/>
      <c r="E63" s="47"/>
      <c r="F63" s="48"/>
      <c r="G63" s="47"/>
      <c r="H63" s="48"/>
      <c r="I63" s="47"/>
      <c r="J63" s="48"/>
      <c r="K63" s="48"/>
      <c r="L63" s="47"/>
      <c r="M63" s="49"/>
    </row>
    <row r="64" spans="1:13" s="1" customFormat="1" ht="19.5" customHeight="1" x14ac:dyDescent="0.25">
      <c r="A64" s="45"/>
      <c r="B64" s="45"/>
      <c r="C64" s="46"/>
      <c r="D64" s="46"/>
      <c r="E64" s="47"/>
      <c r="F64" s="48"/>
      <c r="G64" s="47"/>
      <c r="H64" s="48"/>
      <c r="I64" s="47"/>
      <c r="J64" s="48"/>
      <c r="K64" s="48"/>
      <c r="L64" s="47"/>
      <c r="M64" s="49"/>
    </row>
    <row r="65" spans="1:13" s="1" customFormat="1" ht="19.5" customHeight="1" x14ac:dyDescent="0.25">
      <c r="A65" s="45"/>
      <c r="B65" s="45"/>
      <c r="C65" s="46"/>
      <c r="D65" s="46"/>
      <c r="E65" s="47"/>
      <c r="F65" s="48"/>
      <c r="G65" s="47"/>
      <c r="H65" s="48"/>
      <c r="I65" s="47"/>
      <c r="J65" s="48"/>
      <c r="K65" s="48"/>
      <c r="L65" s="47"/>
      <c r="M65" s="49"/>
    </row>
    <row r="66" spans="1:13" s="1" customFormat="1" ht="19.5" customHeight="1" x14ac:dyDescent="0.25">
      <c r="A66" s="45"/>
      <c r="B66" s="45"/>
      <c r="C66" s="46"/>
      <c r="D66" s="46"/>
      <c r="E66" s="47"/>
      <c r="F66" s="48"/>
      <c r="G66" s="47"/>
      <c r="H66" s="48"/>
      <c r="I66" s="47"/>
      <c r="J66" s="48"/>
      <c r="K66" s="48"/>
      <c r="L66" s="47"/>
      <c r="M66" s="49"/>
    </row>
    <row r="67" spans="1:13" s="1" customFormat="1" ht="19.5" customHeight="1" x14ac:dyDescent="0.25">
      <c r="A67" s="45"/>
      <c r="B67" s="45"/>
      <c r="C67" s="46"/>
      <c r="D67" s="46"/>
      <c r="E67" s="47"/>
      <c r="F67" s="48"/>
      <c r="G67" s="47"/>
      <c r="H67" s="48"/>
      <c r="I67" s="47"/>
      <c r="J67" s="48"/>
      <c r="K67" s="48"/>
      <c r="L67" s="47"/>
      <c r="M67" s="49"/>
    </row>
    <row r="68" spans="1:13" s="1" customFormat="1" ht="19.5" customHeight="1" x14ac:dyDescent="0.25">
      <c r="A68" s="50"/>
      <c r="B68" s="50"/>
      <c r="C68" s="46"/>
      <c r="D68" s="46"/>
      <c r="E68" s="47"/>
      <c r="F68" s="48"/>
      <c r="G68" s="51"/>
      <c r="H68" s="51"/>
      <c r="I68" s="51"/>
      <c r="J68" s="51"/>
      <c r="K68" s="51"/>
      <c r="L68" s="51"/>
      <c r="M68" s="49"/>
    </row>
    <row r="69" spans="1:13" s="1" customFormat="1" ht="19.5" customHeight="1" x14ac:dyDescent="0.25">
      <c r="A69" s="52" t="s">
        <v>54</v>
      </c>
      <c r="B69" s="52"/>
      <c r="C69" s="46"/>
      <c r="D69" s="46"/>
      <c r="E69" s="47"/>
      <c r="F69" s="48"/>
      <c r="H69" s="53" t="s">
        <v>55</v>
      </c>
      <c r="I69" s="53"/>
      <c r="J69" s="53"/>
      <c r="K69" s="53"/>
      <c r="L69" s="53"/>
      <c r="M69" s="53"/>
    </row>
    <row r="70" spans="1:13" s="1" customFormat="1" ht="19.5" customHeight="1" x14ac:dyDescent="0.25">
      <c r="A70" s="54" t="s">
        <v>56</v>
      </c>
      <c r="B70" s="54"/>
      <c r="C70" s="46"/>
      <c r="D70" s="46"/>
      <c r="E70" s="47"/>
      <c r="F70" s="48"/>
      <c r="H70" s="55" t="s">
        <v>57</v>
      </c>
      <c r="I70" s="55"/>
      <c r="J70" s="55"/>
      <c r="K70" s="55"/>
      <c r="L70" s="55"/>
      <c r="M70" s="55"/>
    </row>
    <row r="71" spans="1:13" ht="108" customHeight="1" x14ac:dyDescent="0.25">
      <c r="A71" s="56"/>
      <c r="B71" s="56"/>
      <c r="C71" s="1"/>
      <c r="D71" s="1"/>
      <c r="E71" s="1"/>
      <c r="F71" s="1"/>
      <c r="G71" s="1"/>
      <c r="H71" s="1"/>
      <c r="I71" s="1"/>
      <c r="J71" s="1"/>
      <c r="K71" s="1"/>
      <c r="L71" s="1"/>
      <c r="M71" s="57"/>
    </row>
    <row r="72" spans="1:13" ht="57" customHeight="1" x14ac:dyDescent="0.25">
      <c r="A72" s="56"/>
      <c r="B72" s="56"/>
      <c r="C72" s="1"/>
      <c r="D72" s="1"/>
      <c r="E72" s="1"/>
      <c r="F72" s="1"/>
      <c r="G72" s="1"/>
      <c r="H72" s="1"/>
      <c r="I72" s="1"/>
      <c r="J72" s="1"/>
      <c r="K72" s="1"/>
      <c r="L72" s="1"/>
      <c r="M72" s="57"/>
    </row>
    <row r="73" spans="1:13" ht="50.25" customHeight="1" x14ac:dyDescent="0.25">
      <c r="A73" s="56"/>
      <c r="B73" s="56"/>
      <c r="C73" s="1"/>
      <c r="D73" s="1"/>
      <c r="E73" s="1"/>
      <c r="F73" s="1"/>
      <c r="G73" s="1"/>
      <c r="H73" s="1"/>
      <c r="I73" s="1"/>
      <c r="J73" s="1"/>
      <c r="K73" s="1"/>
      <c r="L73" s="1"/>
      <c r="M73" s="57"/>
    </row>
    <row r="74" spans="1:13" ht="27.75" hidden="1" customHeight="1" x14ac:dyDescent="0.25">
      <c r="A74" s="56"/>
      <c r="B74" s="56"/>
      <c r="C74" s="1"/>
      <c r="D74" s="1"/>
      <c r="E74" s="1"/>
      <c r="F74" s="1"/>
      <c r="G74" s="1"/>
      <c r="H74" s="1"/>
      <c r="I74" s="1"/>
      <c r="J74" s="1"/>
      <c r="K74" s="1"/>
      <c r="L74" s="1"/>
      <c r="M74" s="57"/>
    </row>
    <row r="75" spans="1:13" ht="39.75" customHeight="1" x14ac:dyDescent="0.25">
      <c r="A75" s="56"/>
      <c r="B75" s="56"/>
      <c r="C75" s="1"/>
      <c r="D75" s="1"/>
      <c r="E75" s="1"/>
      <c r="F75" s="1"/>
      <c r="G75" s="1"/>
      <c r="H75" s="1"/>
      <c r="I75" s="1"/>
      <c r="J75" s="1"/>
      <c r="K75" s="1"/>
      <c r="L75" s="1"/>
      <c r="M75" s="57"/>
    </row>
    <row r="76" spans="1:13" ht="16.5" customHeight="1" x14ac:dyDescent="0.25">
      <c r="A76" s="56"/>
      <c r="B76" s="56"/>
      <c r="C76" s="1"/>
      <c r="D76" s="1"/>
      <c r="E76" s="1"/>
      <c r="F76" s="1"/>
      <c r="G76" s="1"/>
      <c r="H76" s="1"/>
      <c r="I76" s="1"/>
      <c r="J76" s="1"/>
      <c r="K76" s="1"/>
      <c r="L76" s="1"/>
      <c r="M76" s="57"/>
    </row>
    <row r="77" spans="1:13" ht="19.5" customHeight="1" x14ac:dyDescent="0.25">
      <c r="A77" s="58"/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19.5" customHeight="1" x14ac:dyDescent="0.25">
      <c r="A78" s="58"/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x14ac:dyDescent="0.25">
      <c r="C79" s="60"/>
      <c r="D79" s="60"/>
      <c r="E79" s="61"/>
      <c r="F79" s="62"/>
      <c r="M79" s="61"/>
    </row>
    <row r="80" spans="1:13" x14ac:dyDescent="0.25">
      <c r="C80" s="63"/>
      <c r="D80" s="58"/>
      <c r="E80" s="58"/>
      <c r="F80" s="58"/>
      <c r="M80" s="64"/>
    </row>
    <row r="81" spans="1:13" x14ac:dyDescent="0.25">
      <c r="C81" s="58"/>
      <c r="D81" s="58"/>
      <c r="E81" s="58"/>
      <c r="F81" s="65"/>
      <c r="M81" s="58"/>
    </row>
    <row r="82" spans="1:13" x14ac:dyDescent="0.25">
      <c r="C82" s="66"/>
      <c r="D82" s="56"/>
      <c r="E82" s="67"/>
      <c r="F82" s="65"/>
      <c r="G82" s="58"/>
      <c r="H82" s="68"/>
      <c r="I82" s="68"/>
      <c r="J82" s="68"/>
      <c r="K82" s="68"/>
      <c r="L82" s="68"/>
      <c r="M82" s="68"/>
    </row>
    <row r="83" spans="1:13" ht="15.75" x14ac:dyDescent="0.25">
      <c r="A83" s="4"/>
      <c r="B83" s="4"/>
      <c r="C83" s="3"/>
      <c r="D83" s="3"/>
      <c r="E83" s="69"/>
      <c r="F83" s="70"/>
      <c r="G83" s="70"/>
      <c r="H83" s="70"/>
      <c r="I83" s="70"/>
      <c r="J83" s="70"/>
      <c r="K83" s="71"/>
      <c r="L83" s="71"/>
      <c r="M83" s="1"/>
    </row>
    <row r="84" spans="1:13" x14ac:dyDescent="0.25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mergeCells count="23">
    <mergeCell ref="F83:J83"/>
    <mergeCell ref="M13:M14"/>
    <mergeCell ref="A69:B69"/>
    <mergeCell ref="H69:M69"/>
    <mergeCell ref="A70:B70"/>
    <mergeCell ref="H70:M70"/>
    <mergeCell ref="H82:M82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11" right="0.39370078740157483" top="0" bottom="0.01" header="0" footer="0.09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OCTUBRE 2025 </vt:lpstr>
      <vt:lpstr>'NOMINA MILITAR OCTUBRE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2025-11-06T12:21:57Z</dcterms:created>
  <dcterms:modified xsi:type="dcterms:W3CDTF">2025-11-06T12:22:53Z</dcterms:modified>
</cp:coreProperties>
</file>