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MARZO 2025\"/>
    </mc:Choice>
  </mc:AlternateContent>
  <xr:revisionPtr revIDLastSave="0" documentId="8_{53134452-FB41-4AF0-AA76-D89D80ACDDD5}" xr6:coauthVersionLast="47" xr6:coauthVersionMax="47" xr10:uidLastSave="{00000000-0000-0000-0000-000000000000}"/>
  <bookViews>
    <workbookView xWindow="-120" yWindow="-120" windowWidth="29040" windowHeight="15720" xr2:uid="{5B2F6878-BB69-4F84-9F9A-3A8A0F97E0C0}"/>
  </bookViews>
  <sheets>
    <sheet name="NOM PERIODO PRUEBA MARZ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E22" i="1"/>
  <c r="M16" i="1"/>
  <c r="M22" i="1" s="1"/>
  <c r="L16" i="1"/>
  <c r="K16" i="1"/>
  <c r="J16" i="1"/>
  <c r="J22" i="1" s="1"/>
  <c r="I16" i="1"/>
  <c r="I22" i="1" s="1"/>
  <c r="H16" i="1"/>
  <c r="H22" i="1" s="1"/>
  <c r="G16" i="1"/>
  <c r="G22" i="1" s="1"/>
  <c r="F16" i="1"/>
  <c r="E16" i="1"/>
</calcChain>
</file>

<file path=xl/sharedStrings.xml><?xml version="1.0" encoding="utf-8"?>
<sst xmlns="http://schemas.openxmlformats.org/spreadsheetml/2006/main" count="39" uniqueCount="35">
  <si>
    <t xml:space="preserve">OFICINA NACIONAL DE EVALUACIÓN SÍSMICA Y VULNERABILIDAD DE INFRAESTRUCTURA Y EDIFICACIONES </t>
  </si>
  <si>
    <t>RNC 430-00787-2</t>
  </si>
  <si>
    <t>REPORTE DE NÓMINA</t>
  </si>
  <si>
    <t>CONCEPTO PAGO SUELDO 000017- PERIODO PROBATORIO INGRESO A CARRERA CORRESPONDIENTE AL MES DE MARZO 2025</t>
  </si>
  <si>
    <t>CAPITULO: 0211    SUBCAPITULO: 01     DAF: 01     UE: 0006    PROGRAMA: 17    SUBPROGRAMA: 02    PROYECTO: 0    ACTIVIDAD: 0001    CUENTA: 2.1.1.2.05    FONDO: 0100</t>
  </si>
  <si>
    <t>NOMBRE</t>
  </si>
  <si>
    <t>GENERO</t>
  </si>
  <si>
    <t>FUNCION</t>
  </si>
  <si>
    <t xml:space="preserve">ESTATUS 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</si>
  <si>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</si>
  <si>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</si>
  <si>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</si>
  <si>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</si>
  <si>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</si>
  <si>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</si>
  <si>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</si>
  <si>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</si>
  <si>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</si>
  <si>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</si>
  <si>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DIVISIÓN DE COMPRAS Y CONTRATACIONES </t>
  </si>
  <si>
    <t>LEIDY MARGARET DE LA CRUZ PÉREZ</t>
  </si>
  <si>
    <t>F</t>
  </si>
  <si>
    <t>ANALISTA DE COMPRAS Y CONTRATACIONES</t>
  </si>
  <si>
    <t>PERIODO DE PRUEBA</t>
  </si>
  <si>
    <t>Subtotal</t>
  </si>
  <si>
    <t>DEPARTAMENTO DE RECURSOS HUMANOS</t>
  </si>
  <si>
    <t>CLAUDIA ESTEFANY MERAN DEL ROSARIO</t>
  </si>
  <si>
    <t>ANALISTA DE RECURSOS HUMANOS</t>
  </si>
  <si>
    <t>Total por Programación:</t>
  </si>
  <si>
    <t xml:space="preserve">                              __________________________________________________________</t>
  </si>
  <si>
    <t>____________________________________________________________</t>
  </si>
  <si>
    <t xml:space="preserve">                                Preparado Por: Licda. Yudy B. De Los Santos</t>
  </si>
  <si>
    <t xml:space="preserve"> Revisado Por: Licda. Carmen P. Rodriguez Suero </t>
  </si>
  <si>
    <t xml:space="preserve">                                Enc. División Registro y Control de  Nómina</t>
  </si>
  <si>
    <t xml:space="preserve">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</si>
</sst>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0" borderId="2" xfId="0" applyFont="1" applyBorder="1"/>
    <xf numFmtId="0" fontId="6" fillId="0" borderId="1" xfId="0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right"/>
    </xf>
    <xf numFmtId="0" fontId="7" fillId="4" borderId="1" xfId="0" applyFont="1" applyFill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2" fontId="6" fillId="0" borderId="1" xfId="1" applyNumberFormat="1" applyFont="1" applyBorder="1"/>
    <xf numFmtId="164" fontId="6" fillId="0" borderId="1" xfId="1" applyFont="1" applyBorder="1" applyAlignment="1"/>
    <xf numFmtId="164" fontId="6" fillId="0" borderId="1" xfId="1" applyFont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0" fontId="5" fillId="4" borderId="2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/>
    <xf numFmtId="2" fontId="6" fillId="0" borderId="1" xfId="0" applyNumberFormat="1" applyFont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164" fontId="3" fillId="3" borderId="1" xfId="1" applyFont="1" applyFill="1" applyBorder="1" applyAlignment="1">
      <alignment horizontal="right"/>
    </xf>
    <xf numFmtId="2" fontId="5" fillId="5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57151</xdr:rowOff>
    </xdr:from>
    <xdr:to>
      <xdr:col>6</xdr:col>
      <xdr:colOff>28575</xdr:colOff>
      <xdr:row>4</xdr:row>
      <xdr:rowOff>123825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63A834C-E170-4733-BB4D-C3EAA4B3D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57151"/>
          <a:ext cx="1866900" cy="8286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2324100</xdr:colOff>
      <xdr:row>0</xdr:row>
      <xdr:rowOff>57149</xdr:rowOff>
    </xdr:from>
    <xdr:to>
      <xdr:col>3</xdr:col>
      <xdr:colOff>1200150</xdr:colOff>
      <xdr:row>4</xdr:row>
      <xdr:rowOff>123824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F2287FF-84A4-4B5A-A665-3378D10DA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57149"/>
          <a:ext cx="1562100" cy="828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1120775</xdr:colOff>
      <xdr:row>35</xdr:row>
      <xdr:rowOff>47625</xdr:rowOff>
    </xdr:from>
    <xdr:to>
      <xdr:col>5</xdr:col>
      <xdr:colOff>259308</xdr:colOff>
      <xdr:row>41</xdr:row>
      <xdr:rowOff>69062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BB100FA-1405-442B-AF8A-5D92D74DC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6775" y="6858000"/>
          <a:ext cx="1176883" cy="1164437"/>
        </a:xfrm>
        <a:prstGeom prst="rect">
          <a:avLst/>
        </a:prstGeom>
      </xdr:spPr>
    </xdr:pic>
    <xdr:clientData/>
  </xdr:twoCellAnchor>
  <xdr:twoCellAnchor editAs="oneCell">
    <xdr:from>
      <xdr:col>2</xdr:col>
      <xdr:colOff>1939925</xdr:colOff>
      <xdr:row>35</xdr:row>
      <xdr:rowOff>22225</xdr:rowOff>
    </xdr:from>
    <xdr:to>
      <xdr:col>3</xdr:col>
      <xdr:colOff>501650</xdr:colOff>
      <xdr:row>41</xdr:row>
      <xdr:rowOff>167037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6B8BC5-14BE-4507-A38E-EA57D5A1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349875" y="6832600"/>
          <a:ext cx="1247775" cy="1287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79ED2-2C39-4D39-9835-B01AD5B31553}">
  <dimension ref="A1:N49"/>
  <sheetViews>
    <sheetView tabSelected="1" zoomScaleNormal="100" workbookViewId="0">
      <selection activeCell="G45" sqref="G45"/>
    </sheetView>
  </sheetViews>
  <sheetFormatPr baseColWidth="10" defaultRowHeight="15" x14ac:dyDescent="0.25"/>
  <cols>
    <col min="1" max="1" width="41.5703125" customWidth="1"/>
    <col min="2" max="2" width="9.5703125" customWidth="1"/>
    <col min="3" max="3" width="40.28515625" customWidth="1"/>
    <col min="4" max="4" width="19.140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2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</row>
    <row r="7" spans="1:14" x14ac:dyDescent="0.25">
      <c r="A7" s="2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"/>
    </row>
    <row r="8" spans="1:14" x14ac:dyDescent="0.25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</row>
    <row r="9" spans="1:14" x14ac:dyDescent="0.25">
      <c r="A9" s="2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</row>
    <row r="10" spans="1:14" x14ac:dyDescent="0.25">
      <c r="A10" s="3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"/>
    </row>
    <row r="12" spans="1:14" x14ac:dyDescent="0.25">
      <c r="A12" s="5" t="s">
        <v>5</v>
      </c>
      <c r="B12" s="6" t="s">
        <v>6</v>
      </c>
      <c r="C12" s="6" t="s">
        <v>7</v>
      </c>
      <c r="D12" s="7" t="s">
        <v>8</v>
      </c>
      <c r="E12" s="8" t="s">
        <v>9</v>
      </c>
      <c r="F12" s="9" t="s">
        <v>10</v>
      </c>
      <c r="G12" s="9" t="s">
        <v>11</v>
      </c>
      <c r="H12" s="9" t="s">
        <v>12</v>
      </c>
      <c r="I12" s="9" t="s">
        <v>13</v>
      </c>
      <c r="J12" s="9" t="s">
        <v>14</v>
      </c>
      <c r="K12" s="9" t="s">
        <v>15</v>
      </c>
      <c r="L12" s="9" t="s">
        <v>16</v>
      </c>
      <c r="M12" s="5" t="s">
        <v>17</v>
      </c>
    </row>
    <row r="13" spans="1:14" x14ac:dyDescent="0.25">
      <c r="A13" s="5"/>
      <c r="B13" s="6"/>
      <c r="C13" s="6"/>
      <c r="D13" s="7" t="s">
        <v>18</v>
      </c>
      <c r="E13" s="8" t="s">
        <v>18</v>
      </c>
      <c r="F13" s="9"/>
      <c r="G13" s="9"/>
      <c r="H13" s="9"/>
      <c r="I13" s="9"/>
      <c r="J13" s="9"/>
      <c r="K13" s="9"/>
      <c r="L13" s="9"/>
      <c r="M13" s="5"/>
    </row>
    <row r="14" spans="1:14" x14ac:dyDescent="0.25">
      <c r="A14" s="10" t="s">
        <v>19</v>
      </c>
      <c r="B14" s="11"/>
      <c r="C14" s="12"/>
      <c r="D14" s="12"/>
      <c r="E14" s="12"/>
      <c r="F14" s="12"/>
      <c r="G14" s="13"/>
      <c r="H14" s="14"/>
      <c r="I14" s="13"/>
      <c r="J14" s="13"/>
      <c r="K14" s="13"/>
      <c r="L14" s="13"/>
      <c r="M14" s="13"/>
    </row>
    <row r="15" spans="1:14" ht="18.75" customHeight="1" x14ac:dyDescent="0.25">
      <c r="A15" s="15" t="s">
        <v>20</v>
      </c>
      <c r="B15" s="16" t="s">
        <v>21</v>
      </c>
      <c r="C15" s="17" t="s">
        <v>22</v>
      </c>
      <c r="D15" s="17" t="s">
        <v>23</v>
      </c>
      <c r="E15" s="13">
        <v>80000</v>
      </c>
      <c r="F15" s="18">
        <v>0</v>
      </c>
      <c r="G15" s="19">
        <v>80000</v>
      </c>
      <c r="H15" s="20">
        <v>2296</v>
      </c>
      <c r="I15" s="20">
        <v>7400.87</v>
      </c>
      <c r="J15" s="13">
        <v>2432</v>
      </c>
      <c r="K15" s="20">
        <v>2134</v>
      </c>
      <c r="L15" s="13">
        <v>14262.87</v>
      </c>
      <c r="M15" s="13">
        <v>65737.13</v>
      </c>
    </row>
    <row r="16" spans="1:14" x14ac:dyDescent="0.25">
      <c r="A16" s="10" t="s">
        <v>24</v>
      </c>
      <c r="B16" s="21"/>
      <c r="C16" s="22">
        <v>1</v>
      </c>
      <c r="D16" s="23"/>
      <c r="E16" s="24">
        <f t="shared" ref="E16:M16" si="0">SUM(E15)</f>
        <v>80000</v>
      </c>
      <c r="F16" s="25">
        <f t="shared" si="0"/>
        <v>0</v>
      </c>
      <c r="G16" s="24">
        <f t="shared" si="0"/>
        <v>80000</v>
      </c>
      <c r="H16" s="24">
        <f t="shared" si="0"/>
        <v>2296</v>
      </c>
      <c r="I16" s="24">
        <f t="shared" si="0"/>
        <v>7400.87</v>
      </c>
      <c r="J16" s="24">
        <f t="shared" si="0"/>
        <v>2432</v>
      </c>
      <c r="K16" s="24">
        <f t="shared" si="0"/>
        <v>2134</v>
      </c>
      <c r="L16" s="24">
        <f t="shared" si="0"/>
        <v>14262.87</v>
      </c>
      <c r="M16" s="24">
        <f t="shared" si="0"/>
        <v>65737.13</v>
      </c>
    </row>
    <row r="17" spans="1:14" x14ac:dyDescent="0.25">
      <c r="A17" s="26"/>
      <c r="B17" s="21"/>
      <c r="C17" s="22"/>
      <c r="D17" s="23"/>
      <c r="E17" s="24"/>
      <c r="F17" s="25"/>
      <c r="G17" s="24"/>
      <c r="H17" s="24"/>
      <c r="I17" s="24"/>
      <c r="J17" s="24"/>
      <c r="K17" s="24"/>
      <c r="L17" s="24"/>
      <c r="M17" s="24"/>
    </row>
    <row r="18" spans="1:14" x14ac:dyDescent="0.25">
      <c r="A18" s="26" t="s">
        <v>25</v>
      </c>
      <c r="B18" s="21"/>
      <c r="C18" s="22"/>
      <c r="D18" s="23"/>
      <c r="E18" s="24"/>
      <c r="F18" s="25"/>
      <c r="G18" s="24"/>
      <c r="H18" s="24"/>
      <c r="I18" s="24"/>
      <c r="J18" s="24"/>
      <c r="K18" s="24"/>
      <c r="L18" s="24"/>
      <c r="M18" s="24"/>
    </row>
    <row r="19" spans="1:14" x14ac:dyDescent="0.25">
      <c r="A19" s="27" t="s">
        <v>26</v>
      </c>
      <c r="B19" s="28" t="s">
        <v>21</v>
      </c>
      <c r="C19" s="29" t="s">
        <v>27</v>
      </c>
      <c r="D19" s="17" t="s">
        <v>23</v>
      </c>
      <c r="E19" s="30">
        <v>70000</v>
      </c>
      <c r="F19" s="31">
        <v>0</v>
      </c>
      <c r="G19" s="30">
        <v>70000</v>
      </c>
      <c r="H19" s="30">
        <v>2009</v>
      </c>
      <c r="I19" s="30">
        <v>4682.29</v>
      </c>
      <c r="J19" s="30">
        <v>2128</v>
      </c>
      <c r="K19" s="30">
        <v>3555.92</v>
      </c>
      <c r="L19" s="30">
        <v>12375.21</v>
      </c>
      <c r="M19" s="30">
        <v>57624.79</v>
      </c>
    </row>
    <row r="20" spans="1:14" x14ac:dyDescent="0.25">
      <c r="A20" s="10" t="s">
        <v>24</v>
      </c>
      <c r="B20" s="21"/>
      <c r="C20" s="22">
        <v>1</v>
      </c>
      <c r="D20" s="23"/>
      <c r="E20" s="24">
        <v>70000</v>
      </c>
      <c r="F20" s="25">
        <v>0</v>
      </c>
      <c r="G20" s="24">
        <v>70000</v>
      </c>
      <c r="H20" s="24">
        <v>2009</v>
      </c>
      <c r="I20" s="24">
        <v>4682.29</v>
      </c>
      <c r="J20" s="24">
        <v>2128</v>
      </c>
      <c r="K20" s="24">
        <v>3555.92</v>
      </c>
      <c r="L20" s="24">
        <v>12375.21</v>
      </c>
      <c r="M20" s="24">
        <v>57624.79</v>
      </c>
    </row>
    <row r="21" spans="1:14" x14ac:dyDescent="0.25">
      <c r="A21" s="26"/>
      <c r="B21" s="21"/>
      <c r="C21" s="22"/>
      <c r="D21" s="23"/>
      <c r="E21" s="24"/>
      <c r="F21" s="25"/>
      <c r="G21" s="24"/>
      <c r="H21" s="24"/>
      <c r="I21" s="24"/>
      <c r="J21" s="24"/>
      <c r="K21" s="24"/>
      <c r="L21" s="24"/>
      <c r="M21" s="24"/>
    </row>
    <row r="22" spans="1:14" ht="22.5" customHeight="1" x14ac:dyDescent="0.25">
      <c r="A22" s="32" t="s">
        <v>28</v>
      </c>
      <c r="B22" s="33"/>
      <c r="C22" s="34">
        <v>2</v>
      </c>
      <c r="D22" s="7"/>
      <c r="E22" s="35">
        <f>+E16+E20</f>
        <v>150000</v>
      </c>
      <c r="F22" s="36">
        <v>0</v>
      </c>
      <c r="G22" s="35">
        <f>+G16+G20</f>
        <v>150000</v>
      </c>
      <c r="H22" s="35">
        <f t="shared" ref="H22:M22" si="1">+H16+H20</f>
        <v>4305</v>
      </c>
      <c r="I22" s="35">
        <f t="shared" si="1"/>
        <v>12083.16</v>
      </c>
      <c r="J22" s="35">
        <f t="shared" si="1"/>
        <v>4560</v>
      </c>
      <c r="K22" s="35">
        <f t="shared" si="1"/>
        <v>5689.92</v>
      </c>
      <c r="L22" s="35">
        <f t="shared" si="1"/>
        <v>26638.080000000002</v>
      </c>
      <c r="M22" s="35">
        <f t="shared" si="1"/>
        <v>123361.92000000001</v>
      </c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37" t="s">
        <v>29</v>
      </c>
      <c r="B39" s="37"/>
      <c r="C39" s="37"/>
      <c r="D39" s="38"/>
      <c r="E39" s="38"/>
      <c r="F39" s="39"/>
      <c r="G39" s="40"/>
      <c r="H39" s="41" t="s">
        <v>30</v>
      </c>
      <c r="I39" s="41"/>
      <c r="J39" s="41"/>
      <c r="K39" s="41"/>
      <c r="L39" s="41"/>
      <c r="M39" s="41"/>
      <c r="N39" s="39"/>
    </row>
    <row r="40" spans="1:14" x14ac:dyDescent="0.25">
      <c r="A40" s="42" t="s">
        <v>31</v>
      </c>
      <c r="B40" s="42"/>
      <c r="C40" s="42"/>
      <c r="D40" s="43"/>
      <c r="E40" s="44"/>
      <c r="F40" s="44"/>
      <c r="G40" s="44"/>
      <c r="H40" s="45" t="s">
        <v>32</v>
      </c>
      <c r="I40" s="45"/>
      <c r="J40" s="45"/>
      <c r="K40" s="45"/>
      <c r="L40" s="45"/>
      <c r="M40" s="45"/>
      <c r="N40" s="46"/>
    </row>
    <row r="41" spans="1:14" x14ac:dyDescent="0.25">
      <c r="A41" s="37" t="s">
        <v>33</v>
      </c>
      <c r="B41" s="37"/>
      <c r="C41" s="37"/>
      <c r="D41" s="44"/>
      <c r="E41" s="44"/>
      <c r="F41" s="44"/>
      <c r="G41" s="47"/>
      <c r="H41" s="48" t="s">
        <v>34</v>
      </c>
      <c r="I41" s="48"/>
      <c r="J41" s="48"/>
      <c r="K41" s="48"/>
      <c r="L41" s="48"/>
      <c r="M41" s="48"/>
      <c r="N41" s="44"/>
    </row>
    <row r="42" spans="1:14" x14ac:dyDescent="0.25">
      <c r="A42" s="42"/>
      <c r="B42" s="42"/>
      <c r="C42" s="42"/>
      <c r="D42" s="49"/>
      <c r="E42" s="42"/>
      <c r="F42" s="50"/>
      <c r="G42" s="47"/>
      <c r="H42" s="44"/>
      <c r="I42" s="51"/>
      <c r="J42" s="51"/>
      <c r="K42" s="51"/>
      <c r="L42" s="51"/>
      <c r="M42" s="51"/>
      <c r="N42" s="51"/>
    </row>
    <row r="43" spans="1:14" ht="15.75" x14ac:dyDescent="0.25">
      <c r="A43" s="52"/>
      <c r="B43" s="52"/>
      <c r="C43" s="52"/>
      <c r="D43" s="53"/>
      <c r="E43" s="53"/>
      <c r="F43" s="54"/>
      <c r="G43" s="55"/>
      <c r="H43" s="55"/>
      <c r="I43" s="55"/>
      <c r="J43" s="55"/>
      <c r="K43" s="55"/>
      <c r="L43" s="56"/>
      <c r="M43" s="56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48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</sheetData>
  <mergeCells count="22">
    <mergeCell ref="M12:M13"/>
    <mergeCell ref="H39:M39"/>
    <mergeCell ref="H40:M40"/>
    <mergeCell ref="H41:M41"/>
    <mergeCell ref="I42:N42"/>
    <mergeCell ref="G43:K43"/>
    <mergeCell ref="G12:G13"/>
    <mergeCell ref="H12:H13"/>
    <mergeCell ref="I12:I13"/>
    <mergeCell ref="J12:J13"/>
    <mergeCell ref="K12:K13"/>
    <mergeCell ref="L12:L13"/>
    <mergeCell ref="A6:M6"/>
    <mergeCell ref="A7:M7"/>
    <mergeCell ref="A8:M8"/>
    <mergeCell ref="A9:M9"/>
    <mergeCell ref="A10:M10"/>
    <mergeCell ref="A12:A13"/>
    <mergeCell ref="B12:B13"/>
    <mergeCell ref="C12:C13"/>
    <mergeCell ref="E12:E13"/>
    <mergeCell ref="F12:F13"/>
  </mergeCells>
  <pageMargins left="0.75" right="0.33" top="0.6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PERIODO PRUEBA 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2025-04-03T15:10:31Z</dcterms:created>
  <dcterms:modified xsi:type="dcterms:W3CDTF">2025-04-03T15:11:19Z</dcterms:modified>
</cp:coreProperties>
</file>