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AAE08429-BCF5-47DB-A717-8E365E9EA728}" xr6:coauthVersionLast="47" xr6:coauthVersionMax="47" xr10:uidLastSave="{00000000-0000-0000-0000-000000000000}"/>
  <bookViews>
    <workbookView xWindow="-120" yWindow="-120" windowWidth="29040" windowHeight="15720" xr2:uid="{A63B16F7-72A4-4F00-BBC3-EF8BE9B691CB}"/>
  </bookViews>
  <sheets>
    <sheet name="NOM TRAMITE PENSION FEBRERO 25" sheetId="1" r:id="rId1"/>
  </sheets>
  <definedNames>
    <definedName name="_xlnm.Print_Area" localSheetId="0">'NOM TRAMITE PENSION FEBRERO 25'!$A$1:$L$41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E18" i="1"/>
  <c r="J16" i="1"/>
  <c r="J18" i="1" s="1"/>
  <c r="I16" i="1"/>
  <c r="H16" i="1"/>
  <c r="H18" i="1" s="1"/>
  <c r="G16" i="1"/>
  <c r="G18" i="1" s="1"/>
  <c r="F16" i="1"/>
  <c r="F18" i="1" s="1"/>
  <c r="E16" i="1"/>
  <c r="D16" i="1"/>
  <c r="D18" i="1" s="1"/>
  <c r="K15" i="1"/>
  <c r="L15" i="1" s="1"/>
  <c r="K16" i="1" l="1"/>
  <c r="K18" i="1" s="1"/>
  <c r="L16" i="1"/>
  <c r="L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<sst xmlns="http://schemas.openxmlformats.org/spreadsheetml/2006/main" count="30" uniqueCount="30">
  <si>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</si>
  <si>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</si>
  <si>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</si>
  <si>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FEBRERO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</si>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</sst>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2162175</xdr:colOff>
      <xdr:row>1</xdr:row>
      <xdr:rowOff>19050</xdr:rowOff>
    </xdr:from>
    <xdr:to>
      <xdr:col>4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BD636F3-3BEA-4332-9E0A-A84440A2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1</xdr:row>
      <xdr:rowOff>19050</xdr:rowOff>
    </xdr:from>
    <xdr:to>
      <xdr:col>5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C68BCF5-2B6B-4033-8ACB-12892140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B032-3D18-46B5-9EFC-34C99BEC0A0C}">
  <sheetPr>
    <pageSetUpPr fitToPage="1"/>
  </sheetPr>
  <dimension ref="A6:L37"/>
  <sheetViews>
    <sheetView showGridLines="0" tabSelected="1" topLeftCell="D23" zoomScale="118" zoomScaleNormal="118" workbookViewId="0">
      <selection activeCell="S51" sqref="S51"/>
    </sheetView>
  </sheetViews>
  <sheetFormatPr baseColWidth="10" defaultRowHeight="15" x14ac:dyDescent="0.25"/>
  <cols>
    <col min="1" max="1" width="39.7109375" customWidth="1"/>
    <col min="2" max="2" width="10.140625" customWidth="1"/>
    <col min="3" max="3" width="34.28515625" customWidth="1"/>
    <col min="4" max="4" width="15.28515625" customWidth="1"/>
    <col min="5" max="5" width="10.140625" customWidth="1"/>
    <col min="6" max="6" width="15" customWidth="1"/>
    <col min="7" max="7" width="12.140625" customWidth="1"/>
    <col min="8" max="8" width="13.85546875" customWidth="1"/>
    <col min="11" max="11" width="11.5703125" bestFit="1" customWidth="1"/>
    <col min="12" max="12" width="12.57031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9.75" customHeight="1" x14ac:dyDescent="0.25">
      <c r="A12" s="4" t="s">
        <v>5</v>
      </c>
      <c r="B12" s="5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5" customHeight="1" x14ac:dyDescent="0.25">
      <c r="A13" s="4"/>
      <c r="B13" s="5"/>
      <c r="C13" s="5"/>
      <c r="D13" s="6" t="s">
        <v>17</v>
      </c>
      <c r="E13" s="7"/>
      <c r="F13" s="8"/>
      <c r="G13" s="8"/>
      <c r="H13" s="8"/>
      <c r="I13" s="8"/>
      <c r="J13" s="8"/>
      <c r="K13" s="8"/>
      <c r="L13" s="8"/>
    </row>
    <row r="14" spans="1:12" s="14" customFormat="1" ht="21.75" customHeight="1" x14ac:dyDescent="0.25">
      <c r="A14" s="9" t="s">
        <v>18</v>
      </c>
      <c r="B14" s="10"/>
      <c r="C14" s="11"/>
      <c r="D14" s="12"/>
      <c r="E14" s="13"/>
      <c r="F14" s="12"/>
      <c r="G14" s="12"/>
      <c r="H14" s="12"/>
      <c r="I14" s="12"/>
      <c r="J14" s="12"/>
      <c r="K14" s="12"/>
      <c r="L14" s="12"/>
    </row>
    <row r="15" spans="1:12" s="14" customFormat="1" ht="18" customHeight="1" x14ac:dyDescent="0.25">
      <c r="A15" s="15" t="s">
        <v>19</v>
      </c>
      <c r="B15" s="10" t="s">
        <v>20</v>
      </c>
      <c r="C15" s="16" t="s">
        <v>21</v>
      </c>
      <c r="D15" s="17">
        <v>100000</v>
      </c>
      <c r="E15" s="18">
        <v>0</v>
      </c>
      <c r="F15" s="19">
        <v>100000</v>
      </c>
      <c r="G15" s="19">
        <v>2870</v>
      </c>
      <c r="H15" s="19">
        <v>12105.37</v>
      </c>
      <c r="I15" s="19">
        <v>3040</v>
      </c>
      <c r="J15" s="19">
        <v>100</v>
      </c>
      <c r="K15" s="19">
        <f>+G15+H15+I15+J15</f>
        <v>18115.370000000003</v>
      </c>
      <c r="L15" s="19">
        <f>+F15-K15</f>
        <v>81884.63</v>
      </c>
    </row>
    <row r="16" spans="1:12" s="25" customFormat="1" ht="15" customHeight="1" x14ac:dyDescent="0.25">
      <c r="A16" s="20" t="s">
        <v>22</v>
      </c>
      <c r="B16" s="20"/>
      <c r="C16" s="21">
        <v>1</v>
      </c>
      <c r="D16" s="22">
        <f>+D15</f>
        <v>100000</v>
      </c>
      <c r="E16" s="23">
        <f t="shared" ref="E16:K16" si="0">+E15</f>
        <v>0</v>
      </c>
      <c r="F16" s="24">
        <f t="shared" si="0"/>
        <v>100000</v>
      </c>
      <c r="G16" s="24">
        <f t="shared" si="0"/>
        <v>2870</v>
      </c>
      <c r="H16" s="24">
        <f t="shared" si="0"/>
        <v>12105.37</v>
      </c>
      <c r="I16" s="24">
        <f t="shared" si="0"/>
        <v>3040</v>
      </c>
      <c r="J16" s="24">
        <f t="shared" si="0"/>
        <v>100</v>
      </c>
      <c r="K16" s="24">
        <f t="shared" si="0"/>
        <v>18115.370000000003</v>
      </c>
      <c r="L16" s="24">
        <f>+F16-K16</f>
        <v>81884.63</v>
      </c>
    </row>
    <row r="17" spans="1:12" s="25" customFormat="1" ht="15" customHeight="1" x14ac:dyDescent="0.25">
      <c r="A17" s="20"/>
      <c r="B17" s="20"/>
      <c r="C17" s="21"/>
      <c r="D17" s="22"/>
      <c r="E17" s="23"/>
      <c r="F17" s="24"/>
      <c r="G17" s="24"/>
      <c r="H17" s="24"/>
      <c r="I17" s="24"/>
      <c r="J17" s="24"/>
      <c r="K17" s="24"/>
      <c r="L17" s="24"/>
    </row>
    <row r="18" spans="1:12" ht="15" customHeight="1" x14ac:dyDescent="0.25">
      <c r="A18" s="26" t="s">
        <v>23</v>
      </c>
      <c r="B18" s="26"/>
      <c r="C18" s="27">
        <v>1</v>
      </c>
      <c r="D18" s="28">
        <f t="shared" ref="D18:L18" si="1">+D16</f>
        <v>100000</v>
      </c>
      <c r="E18" s="29">
        <f t="shared" si="1"/>
        <v>0</v>
      </c>
      <c r="F18" s="28">
        <f t="shared" si="1"/>
        <v>100000</v>
      </c>
      <c r="G18" s="28">
        <f t="shared" si="1"/>
        <v>2870</v>
      </c>
      <c r="H18" s="28">
        <f t="shared" si="1"/>
        <v>12105.37</v>
      </c>
      <c r="I18" s="28">
        <f t="shared" si="1"/>
        <v>3040</v>
      </c>
      <c r="J18" s="30">
        <f t="shared" si="1"/>
        <v>100</v>
      </c>
      <c r="K18" s="28">
        <f t="shared" si="1"/>
        <v>18115.370000000003</v>
      </c>
      <c r="L18" s="28">
        <f t="shared" si="1"/>
        <v>81884.63</v>
      </c>
    </row>
    <row r="19" spans="1:12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38.25" customHeight="1" x14ac:dyDescent="0.25">
      <c r="A32" s="32"/>
      <c r="B32" s="32"/>
      <c r="C32" s="33"/>
      <c r="D32" s="34"/>
      <c r="E32" s="35"/>
      <c r="F32" s="36" t="s">
        <v>24</v>
      </c>
      <c r="G32" s="36"/>
      <c r="H32" s="36"/>
      <c r="I32" s="36"/>
      <c r="J32" s="36"/>
      <c r="K32" s="36"/>
      <c r="L32" s="34"/>
    </row>
    <row r="33" spans="1:12" x14ac:dyDescent="0.25">
      <c r="A33" s="37" t="s">
        <v>25</v>
      </c>
      <c r="B33" s="37"/>
      <c r="C33" s="38"/>
      <c r="D33" s="31"/>
      <c r="E33" s="31"/>
      <c r="F33" s="39" t="s">
        <v>26</v>
      </c>
      <c r="G33" s="39"/>
      <c r="H33" s="39"/>
      <c r="I33" s="39"/>
      <c r="J33" s="39"/>
      <c r="K33" s="39"/>
      <c r="L33" s="40"/>
    </row>
    <row r="34" spans="1:12" x14ac:dyDescent="0.25">
      <c r="A34" s="32" t="s">
        <v>27</v>
      </c>
      <c r="B34" s="32"/>
      <c r="C34" s="31"/>
      <c r="D34" s="31"/>
      <c r="E34" s="41"/>
      <c r="F34" s="42" t="s">
        <v>28</v>
      </c>
      <c r="G34" s="42"/>
      <c r="H34" s="42"/>
      <c r="I34" s="42"/>
      <c r="J34" s="42"/>
      <c r="K34" s="42"/>
      <c r="L34" s="31"/>
    </row>
    <row r="35" spans="1:12" x14ac:dyDescent="0.25">
      <c r="A35" s="43"/>
      <c r="B35" s="43"/>
      <c r="C35" s="44"/>
      <c r="D35" s="45"/>
      <c r="E35" s="41"/>
      <c r="F35" s="31"/>
      <c r="G35" s="46"/>
      <c r="H35" s="46"/>
      <c r="I35" s="46"/>
      <c r="J35" s="46"/>
      <c r="K35" s="46"/>
      <c r="L35" s="46"/>
    </row>
    <row r="36" spans="1:12" ht="15.75" x14ac:dyDescent="0.25">
      <c r="A36" s="47"/>
      <c r="B36" s="47"/>
      <c r="C36" s="48"/>
      <c r="D36" s="49"/>
      <c r="E36" s="50"/>
      <c r="F36" s="50"/>
      <c r="G36" s="50"/>
      <c r="H36" s="50"/>
      <c r="I36" s="50"/>
      <c r="J36" s="51"/>
      <c r="K36" s="51"/>
      <c r="L36" s="14"/>
    </row>
    <row r="37" spans="1:12" x14ac:dyDescent="0.25">
      <c r="D37" t="s">
        <v>29</v>
      </c>
    </row>
  </sheetData>
  <mergeCells count="21">
    <mergeCell ref="F32:K32"/>
    <mergeCell ref="F33:K33"/>
    <mergeCell ref="F34:K34"/>
    <mergeCell ref="G35:L35"/>
    <mergeCell ref="E36:I36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36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PENSION FEBRERO 25</vt:lpstr>
      <vt:lpstr>'NOM TRAMITE PENSION FEBRERO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2025-03-04T20:05:50Z</dcterms:created>
  <dcterms:modified xsi:type="dcterms:W3CDTF">2025-03-04T20:06:43Z</dcterms:modified>
</cp:coreProperties>
</file>