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6612FB4D-4421-48C7-80B9-5C21C5E69CA5}" xr6:coauthVersionLast="47" xr6:coauthVersionMax="47" xr10:uidLastSave="{00000000-0000-0000-0000-000000000000}"/>
  <bookViews>
    <workbookView xWindow="-120" yWindow="-120" windowWidth="29040" windowHeight="15720" xr2:uid="{A971B9B2-239B-4CD2-811C-D76C045E6392}"/>
  </bookViews>
  <sheets>
    <sheet name="NOM PERIODO PRUEBA 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I22" i="1"/>
  <c r="H22" i="1"/>
  <c r="M16" i="1"/>
  <c r="M22" i="1" s="1"/>
  <c r="L16" i="1"/>
  <c r="K16" i="1"/>
  <c r="K22" i="1" s="1"/>
  <c r="J16" i="1"/>
  <c r="J22" i="1" s="1"/>
  <c r="I16" i="1"/>
  <c r="H16" i="1"/>
  <c r="G16" i="1"/>
  <c r="G22" i="1" s="1"/>
  <c r="F16" i="1"/>
  <c r="E16" i="1"/>
  <c r="E22" i="1" s="1"/>
</calcChain>
</file>

<file path=xl/sharedStrings.xml><?xml version="1.0" encoding="utf-8"?>
<sst xmlns="http://schemas.openxmlformats.org/spreadsheetml/2006/main" count="39" uniqueCount="35">
  <si>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</si>
  <si>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</si>
  <si>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</si>
  <si>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ENERO 2025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</si>
  <si>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</si>
  <si>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</si>
  <si>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</si>
  <si>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</si>
  <si>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</si>
  <si>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</si>
  <si>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</si>
  <si>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</si>
  <si>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</si>
  <si>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</si>
  <si>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</si>
  <si>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</si>
  <si>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</si>
  <si>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</si>
  <si>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</si>
  <si>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</si>
  <si>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</si>
  <si>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</si>
  <si>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</si>
  <si>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</si>
  <si>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</si>
  <si>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DEPARTAMENTO DE RECURSOS HUMANOS</t>
  </si>
  <si>
    <t>CLAUDIA ESTEFANY MERAN DEL ROSARIO</t>
  </si>
  <si>
    <t>ANALISTA DE RECURSOS HUMANOS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</si>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</sst>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2" fontId="6" fillId="0" borderId="1" xfId="0" applyNumberFormat="1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0</xdr:row>
      <xdr:rowOff>114300</xdr:rowOff>
    </xdr:from>
    <xdr:to>
      <xdr:col>6</xdr:col>
      <xdr:colOff>76200</xdr:colOff>
      <xdr:row>5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9B498F0-B9BE-409D-B810-E406ED12E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143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2314575</xdr:colOff>
      <xdr:row>0</xdr:row>
      <xdr:rowOff>114300</xdr:rowOff>
    </xdr:from>
    <xdr:to>
      <xdr:col>4</xdr:col>
      <xdr:colOff>123825</xdr:colOff>
      <xdr:row>4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3D96E8E-5B0F-4C4D-BF78-8D76A981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143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1368425</xdr:colOff>
      <xdr:row>35</xdr:row>
      <xdr:rowOff>25400</xdr:rowOff>
    </xdr:from>
    <xdr:to>
      <xdr:col>2</xdr:col>
      <xdr:colOff>2618213</xdr:colOff>
      <xdr:row>41</xdr:row>
      <xdr:rowOff>168767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79F734-BBED-42CC-BA8C-3CC18B764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8375" y="6835775"/>
          <a:ext cx="1249788" cy="1286367"/>
        </a:xfrm>
        <a:prstGeom prst="rect">
          <a:avLst/>
        </a:prstGeom>
      </xdr:spPr>
    </xdr:pic>
    <xdr:clientData/>
  </xdr:twoCellAnchor>
  <xdr:twoCellAnchor editAs="oneCell">
    <xdr:from>
      <xdr:col>4</xdr:col>
      <xdr:colOff>755650</xdr:colOff>
      <xdr:row>35</xdr:row>
      <xdr:rowOff>31750</xdr:rowOff>
    </xdr:from>
    <xdr:to>
      <xdr:col>6</xdr:col>
      <xdr:colOff>402183</xdr:colOff>
      <xdr:row>41</xdr:row>
      <xdr:rowOff>53187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0C3901-9ADA-41E4-9F8F-2F3116DA7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8000" y="6842125"/>
          <a:ext cx="1170533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581-D46B-4378-A0C7-3CC39589684E}">
  <dimension ref="A1:N49"/>
  <sheetViews>
    <sheetView tabSelected="1" topLeftCell="A11" zoomScaleNormal="100" workbookViewId="0">
      <selection activeCell="D46" sqref="D46"/>
    </sheetView>
  </sheetViews>
  <sheetFormatPr baseColWidth="10" defaultRowHeight="15" x14ac:dyDescent="0.25"/>
  <cols>
    <col min="1" max="1" width="41.5703125" customWidth="1"/>
    <col min="2" max="2" width="9.5703125" customWidth="1"/>
    <col min="3" max="3" width="40.28515625" customWidth="1"/>
    <col min="4" max="4" width="19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x14ac:dyDescent="0.25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</row>
    <row r="9" spans="1:14" x14ac:dyDescent="0.25">
      <c r="A9" s="2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 spans="1:14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</row>
    <row r="12" spans="1:14" x14ac:dyDescent="0.25">
      <c r="A12" s="5" t="s">
        <v>5</v>
      </c>
      <c r="B12" s="6" t="s">
        <v>6</v>
      </c>
      <c r="C12" s="6" t="s">
        <v>7</v>
      </c>
      <c r="D12" s="7" t="s">
        <v>8</v>
      </c>
      <c r="E12" s="8" t="s">
        <v>9</v>
      </c>
      <c r="F12" s="9" t="s">
        <v>10</v>
      </c>
      <c r="G12" s="9" t="s">
        <v>11</v>
      </c>
      <c r="H12" s="9" t="s">
        <v>12</v>
      </c>
      <c r="I12" s="9" t="s">
        <v>13</v>
      </c>
      <c r="J12" s="9" t="s">
        <v>14</v>
      </c>
      <c r="K12" s="9" t="s">
        <v>15</v>
      </c>
      <c r="L12" s="9" t="s">
        <v>16</v>
      </c>
      <c r="M12" s="5" t="s">
        <v>17</v>
      </c>
    </row>
    <row r="13" spans="1:14" x14ac:dyDescent="0.25">
      <c r="A13" s="5"/>
      <c r="B13" s="6"/>
      <c r="C13" s="6"/>
      <c r="D13" s="7" t="s">
        <v>18</v>
      </c>
      <c r="E13" s="8" t="s">
        <v>18</v>
      </c>
      <c r="F13" s="9"/>
      <c r="G13" s="9"/>
      <c r="H13" s="9"/>
      <c r="I13" s="9"/>
      <c r="J13" s="9"/>
      <c r="K13" s="9"/>
      <c r="L13" s="9"/>
      <c r="M13" s="5"/>
    </row>
    <row r="14" spans="1:14" x14ac:dyDescent="0.25">
      <c r="A14" s="10" t="s">
        <v>19</v>
      </c>
      <c r="B14" s="11"/>
      <c r="C14" s="12"/>
      <c r="D14" s="12"/>
      <c r="E14" s="12"/>
      <c r="F14" s="12"/>
      <c r="G14" s="13"/>
      <c r="H14" s="14"/>
      <c r="I14" s="13"/>
      <c r="J14" s="13"/>
      <c r="K14" s="13"/>
      <c r="L14" s="13"/>
      <c r="M14" s="13"/>
    </row>
    <row r="15" spans="1:14" ht="18.75" customHeight="1" x14ac:dyDescent="0.25">
      <c r="A15" s="15" t="s">
        <v>20</v>
      </c>
      <c r="B15" s="16" t="s">
        <v>21</v>
      </c>
      <c r="C15" s="17" t="s">
        <v>22</v>
      </c>
      <c r="D15" s="17" t="s">
        <v>23</v>
      </c>
      <c r="E15" s="13">
        <v>80000</v>
      </c>
      <c r="F15" s="18">
        <v>0</v>
      </c>
      <c r="G15" s="19">
        <v>80000</v>
      </c>
      <c r="H15" s="20">
        <v>2296</v>
      </c>
      <c r="I15" s="20">
        <v>7400.87</v>
      </c>
      <c r="J15" s="13">
        <v>2432</v>
      </c>
      <c r="K15" s="20">
        <v>2134</v>
      </c>
      <c r="L15" s="13">
        <v>14262.87</v>
      </c>
      <c r="M15" s="13">
        <v>65737.13</v>
      </c>
    </row>
    <row r="16" spans="1:14" x14ac:dyDescent="0.25">
      <c r="A16" s="10" t="s">
        <v>24</v>
      </c>
      <c r="B16" s="21"/>
      <c r="C16" s="22">
        <v>1</v>
      </c>
      <c r="D16" s="23"/>
      <c r="E16" s="24">
        <f t="shared" ref="E16:M16" si="0">SUM(E15)</f>
        <v>80000</v>
      </c>
      <c r="F16" s="25">
        <f t="shared" si="0"/>
        <v>0</v>
      </c>
      <c r="G16" s="24">
        <f t="shared" si="0"/>
        <v>80000</v>
      </c>
      <c r="H16" s="24">
        <f t="shared" si="0"/>
        <v>2296</v>
      </c>
      <c r="I16" s="24">
        <f t="shared" si="0"/>
        <v>7400.87</v>
      </c>
      <c r="J16" s="24">
        <f t="shared" si="0"/>
        <v>2432</v>
      </c>
      <c r="K16" s="24">
        <f t="shared" si="0"/>
        <v>2134</v>
      </c>
      <c r="L16" s="24">
        <f t="shared" si="0"/>
        <v>14262.87</v>
      </c>
      <c r="M16" s="24">
        <f t="shared" si="0"/>
        <v>65737.13</v>
      </c>
    </row>
    <row r="17" spans="1:14" x14ac:dyDescent="0.25">
      <c r="A17" s="26"/>
      <c r="B17" s="21"/>
      <c r="C17" s="22"/>
      <c r="D17" s="23"/>
      <c r="E17" s="24"/>
      <c r="F17" s="25"/>
      <c r="G17" s="24"/>
      <c r="H17" s="24"/>
      <c r="I17" s="24"/>
      <c r="J17" s="24"/>
      <c r="K17" s="24"/>
      <c r="L17" s="24"/>
      <c r="M17" s="24"/>
    </row>
    <row r="18" spans="1:14" x14ac:dyDescent="0.25">
      <c r="A18" s="26" t="s">
        <v>25</v>
      </c>
      <c r="B18" s="21"/>
      <c r="C18" s="22"/>
      <c r="D18" s="23"/>
      <c r="E18" s="24"/>
      <c r="F18" s="25"/>
      <c r="G18" s="24"/>
      <c r="H18" s="24"/>
      <c r="I18" s="24"/>
      <c r="J18" s="24"/>
      <c r="K18" s="24"/>
      <c r="L18" s="24"/>
      <c r="M18" s="24"/>
    </row>
    <row r="19" spans="1:14" x14ac:dyDescent="0.25">
      <c r="A19" s="27" t="s">
        <v>26</v>
      </c>
      <c r="B19" s="28" t="s">
        <v>21</v>
      </c>
      <c r="C19" s="29" t="s">
        <v>27</v>
      </c>
      <c r="D19" s="17" t="s">
        <v>23</v>
      </c>
      <c r="E19" s="30">
        <v>70000</v>
      </c>
      <c r="F19" s="31">
        <v>0</v>
      </c>
      <c r="G19" s="30">
        <v>70000</v>
      </c>
      <c r="H19" s="30">
        <v>2009</v>
      </c>
      <c r="I19" s="30">
        <v>4682.29</v>
      </c>
      <c r="J19" s="30">
        <v>2128</v>
      </c>
      <c r="K19" s="30">
        <v>3555.92</v>
      </c>
      <c r="L19" s="30">
        <v>12375.21</v>
      </c>
      <c r="M19" s="30">
        <v>57624.79</v>
      </c>
    </row>
    <row r="20" spans="1:14" x14ac:dyDescent="0.25">
      <c r="A20" s="10" t="s">
        <v>24</v>
      </c>
      <c r="B20" s="21"/>
      <c r="C20" s="22">
        <v>1</v>
      </c>
      <c r="D20" s="23"/>
      <c r="E20" s="24">
        <v>70000</v>
      </c>
      <c r="F20" s="25">
        <v>0</v>
      </c>
      <c r="G20" s="24">
        <v>70000</v>
      </c>
      <c r="H20" s="24">
        <v>2009</v>
      </c>
      <c r="I20" s="24">
        <v>4682.29</v>
      </c>
      <c r="J20" s="24">
        <v>2128</v>
      </c>
      <c r="K20" s="24">
        <v>3555.92</v>
      </c>
      <c r="L20" s="24">
        <v>12375.21</v>
      </c>
      <c r="M20" s="24">
        <v>57624.79</v>
      </c>
    </row>
    <row r="21" spans="1:14" x14ac:dyDescent="0.25">
      <c r="A21" s="26"/>
      <c r="B21" s="21"/>
      <c r="C21" s="22"/>
      <c r="D21" s="23"/>
      <c r="E21" s="24"/>
      <c r="F21" s="25"/>
      <c r="G21" s="24"/>
      <c r="H21" s="24"/>
      <c r="I21" s="24"/>
      <c r="J21" s="24"/>
      <c r="K21" s="24"/>
      <c r="L21" s="24"/>
      <c r="M21" s="24"/>
    </row>
    <row r="22" spans="1:14" ht="22.5" customHeight="1" x14ac:dyDescent="0.25">
      <c r="A22" s="32" t="s">
        <v>28</v>
      </c>
      <c r="B22" s="33"/>
      <c r="C22" s="34">
        <v>2</v>
      </c>
      <c r="D22" s="7"/>
      <c r="E22" s="35">
        <f>+E16+E20</f>
        <v>150000</v>
      </c>
      <c r="F22" s="36">
        <v>0</v>
      </c>
      <c r="G22" s="35">
        <f t="shared" ref="G22:M22" si="1">+G16+G20</f>
        <v>150000</v>
      </c>
      <c r="H22" s="35">
        <f t="shared" si="1"/>
        <v>4305</v>
      </c>
      <c r="I22" s="35">
        <f t="shared" si="1"/>
        <v>12083.16</v>
      </c>
      <c r="J22" s="35">
        <f t="shared" si="1"/>
        <v>4560</v>
      </c>
      <c r="K22" s="35">
        <f t="shared" si="1"/>
        <v>5689.92</v>
      </c>
      <c r="L22" s="35">
        <f t="shared" si="1"/>
        <v>26638.080000000002</v>
      </c>
      <c r="M22" s="35">
        <f t="shared" si="1"/>
        <v>123361.92000000001</v>
      </c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37" t="s">
        <v>29</v>
      </c>
      <c r="B39" s="37"/>
      <c r="C39" s="37"/>
      <c r="D39" s="38"/>
      <c r="E39" s="38"/>
      <c r="F39" s="39"/>
      <c r="G39" s="40"/>
      <c r="H39" s="41" t="s">
        <v>30</v>
      </c>
      <c r="I39" s="41"/>
      <c r="J39" s="41"/>
      <c r="K39" s="41"/>
      <c r="L39" s="41"/>
      <c r="M39" s="41"/>
      <c r="N39" s="39"/>
    </row>
    <row r="40" spans="1:14" x14ac:dyDescent="0.25">
      <c r="A40" s="42" t="s">
        <v>31</v>
      </c>
      <c r="B40" s="42"/>
      <c r="C40" s="42"/>
      <c r="D40" s="43"/>
      <c r="E40" s="44"/>
      <c r="F40" s="44"/>
      <c r="G40" s="44"/>
      <c r="H40" s="45" t="s">
        <v>32</v>
      </c>
      <c r="I40" s="45"/>
      <c r="J40" s="45"/>
      <c r="K40" s="45"/>
      <c r="L40" s="45"/>
      <c r="M40" s="45"/>
      <c r="N40" s="46"/>
    </row>
    <row r="41" spans="1:14" x14ac:dyDescent="0.25">
      <c r="A41" s="37" t="s">
        <v>33</v>
      </c>
      <c r="B41" s="37"/>
      <c r="C41" s="37"/>
      <c r="D41" s="44"/>
      <c r="E41" s="44"/>
      <c r="F41" s="44"/>
      <c r="G41" s="47"/>
      <c r="H41" s="48" t="s">
        <v>34</v>
      </c>
      <c r="I41" s="48"/>
      <c r="J41" s="48"/>
      <c r="K41" s="48"/>
      <c r="L41" s="48"/>
      <c r="M41" s="48"/>
      <c r="N41" s="44"/>
    </row>
    <row r="42" spans="1:14" x14ac:dyDescent="0.25">
      <c r="A42" s="42"/>
      <c r="B42" s="42"/>
      <c r="C42" s="42"/>
      <c r="D42" s="49"/>
      <c r="E42" s="42"/>
      <c r="F42" s="50"/>
      <c r="G42" s="47"/>
      <c r="H42" s="44"/>
      <c r="I42" s="51"/>
      <c r="J42" s="51"/>
      <c r="K42" s="51"/>
      <c r="L42" s="51"/>
      <c r="M42" s="51"/>
      <c r="N42" s="51"/>
    </row>
    <row r="43" spans="1:14" ht="15.75" x14ac:dyDescent="0.25">
      <c r="A43" s="5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56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4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mergeCells count="22">
    <mergeCell ref="M12:M13"/>
    <mergeCell ref="H39:M39"/>
    <mergeCell ref="H40:M40"/>
    <mergeCell ref="H41:M41"/>
    <mergeCell ref="I42:N42"/>
    <mergeCell ref="G43:K43"/>
    <mergeCell ref="G12:G13"/>
    <mergeCell ref="H12:H13"/>
    <mergeCell ref="I12:I13"/>
    <mergeCell ref="J12:J13"/>
    <mergeCell ref="K12:K13"/>
    <mergeCell ref="L12:L13"/>
    <mergeCell ref="A6:M6"/>
    <mergeCell ref="A7:M7"/>
    <mergeCell ref="A8:M8"/>
    <mergeCell ref="A9:M9"/>
    <mergeCell ref="A10:M10"/>
    <mergeCell ref="A12:A13"/>
    <mergeCell ref="B12:B13"/>
    <mergeCell ref="C12:C13"/>
    <mergeCell ref="E12:E13"/>
    <mergeCell ref="F12:F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2025-02-04T19:57:32Z</dcterms:created>
  <dcterms:modified xsi:type="dcterms:W3CDTF">2025-02-04T19:58:05Z</dcterms:modified>
</cp:coreProperties>
</file>