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DE TRANSPARENCIA 2024\"/>
    </mc:Choice>
  </mc:AlternateContent>
  <xr:revisionPtr revIDLastSave="0" documentId="13_ncr:1_{F39A44E1-9A7B-474A-B02B-B13F7E9972C5}" xr6:coauthVersionLast="47" xr6:coauthVersionMax="47" xr10:uidLastSave="{00000000-0000-0000-0000-000000000000}"/>
  <bookViews>
    <workbookView xWindow="-120" yWindow="-120" windowWidth="29040" windowHeight="15720" xr2:uid="{E539FDDA-4752-4F24-B094-14BEE50C8CA6}"/>
  </bookViews>
  <sheets>
    <sheet name="NOMINA MILITAR OCTUBR 2024" sheetId="1" r:id="rId1"/>
  </sheets>
  <definedNames>
    <definedName name="_xlnm._FilterDatabase" localSheetId="0" hidden="1">'NOMINA MILITAR OCTUBR 2024'!$B$13:$O$33</definedName>
    <definedName name="_xlnm.Print_Area" localSheetId="0">'NOMINA MILITAR OCTUBR 2024'!$B$1:$O$55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M32" i="1"/>
  <c r="M33" i="1" s="1"/>
  <c r="L32" i="1"/>
  <c r="N32" i="1" s="1"/>
  <c r="N33" i="1" s="1"/>
  <c r="K32" i="1"/>
  <c r="J32" i="1"/>
  <c r="I32" i="1"/>
  <c r="O32" i="1" s="1"/>
  <c r="O33" i="1" s="1"/>
  <c r="H32" i="1"/>
  <c r="H33" i="1" s="1"/>
  <c r="G32" i="1"/>
  <c r="G33" i="1" s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L33" i="1" l="1"/>
</calcChain>
</file>

<file path=xl/sharedStrings.xml><?xml version="1.0" encoding="utf-8"?>
<sst xmlns="http://schemas.openxmlformats.org/spreadsheetml/2006/main" count="111" uniqueCount="44">
  <si>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</si>
  <si>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</si>
  <si>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</si>
  <si>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OCTUBRE  2024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</si>
  <si>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</si>
  <si>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</si>
  <si>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</si>
  <si>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</si>
  <si>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</si>
  <si>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</si>
  <si>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</si>
  <si>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</si>
  <si>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</si>
  <si>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</si>
  <si>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</si>
  <si>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</si>
  <si>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</si>
  <si>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</si>
  <si>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</si>
  <si>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</si>
  <si>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</si>
  <si>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</si>
  <si>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</si>
  <si>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</si>
  <si>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</si>
  <si>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</si>
  <si>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</si>
  <si>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</si>
  <si>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</si>
  <si>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</si>
  <si>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</si>
  <si>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</si>
  <si>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</si>
  <si>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ALEJANDRO VALDEZ CIVIL</t>
  </si>
  <si>
    <t>RAMON ALEXANDER DE LA CRUZ POLANCO</t>
  </si>
  <si>
    <t>OSCAR JUNIOR CEBALLOS DOMINGUEZ</t>
  </si>
  <si>
    <t>EULADIO FLORENTINO CABRERA</t>
  </si>
  <si>
    <t>ISRAEL CONTRERAS TORRES</t>
  </si>
  <si>
    <t>LUIS MIGUEL CONCEPCIÓN GARCÍA</t>
  </si>
  <si>
    <t>CRISTHOFER VARGAS</t>
  </si>
  <si>
    <t>EDENIS LEANDRO CUEVAS MIESES</t>
  </si>
  <si>
    <t>YOERLIN CORDERO SEVERINO</t>
  </si>
  <si>
    <t>GLADIMIR CARRASCO BATISTA</t>
  </si>
  <si>
    <t>Total por Programación: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</si>
</sst>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4" fillId="3" borderId="2" xfId="1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4" fontId="5" fillId="2" borderId="2" xfId="0" applyNumberFormat="1" applyFont="1" applyFill="1" applyBorder="1"/>
    <xf numFmtId="0" fontId="6" fillId="0" borderId="2" xfId="0" applyFont="1" applyBorder="1" applyAlignment="1">
      <alignment wrapText="1"/>
    </xf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2" fontId="1" fillId="2" borderId="0" xfId="1" applyNumberFormat="1" applyFill="1"/>
    <xf numFmtId="164" fontId="1" fillId="2" borderId="0" xfId="1" applyFill="1"/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right"/>
    </xf>
    <xf numFmtId="4" fontId="7" fillId="2" borderId="0" xfId="0" applyNumberFormat="1" applyFont="1" applyFill="1" applyBorder="1"/>
    <xf numFmtId="2" fontId="7" fillId="2" borderId="0" xfId="0" applyNumberFormat="1" applyFont="1" applyFill="1" applyBorder="1"/>
    <xf numFmtId="4" fontId="7" fillId="7" borderId="0" xfId="0" applyNumberFormat="1" applyFont="1" applyFill="1" applyBorder="1"/>
    <xf numFmtId="4" fontId="4" fillId="2" borderId="0" xfId="0" applyNumberFormat="1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Border="1"/>
    <xf numFmtId="0" fontId="7" fillId="2" borderId="0" xfId="0" applyFont="1" applyFill="1" applyBorder="1" applyAlignment="1">
      <alignment horizontal="center"/>
    </xf>
    <xf numFmtId="4" fontId="0" fillId="2" borderId="0" xfId="0" applyNumberForma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1019175</xdr:colOff>
      <xdr:row>1</xdr:row>
      <xdr:rowOff>9524</xdr:rowOff>
    </xdr:from>
    <xdr:to>
      <xdr:col>7</xdr:col>
      <xdr:colOff>390525</xdr:colOff>
      <xdr:row>4</xdr:row>
      <xdr:rowOff>190499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8B3D044D-1DC4-4A7A-B6E5-6D0301A53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200024"/>
          <a:ext cx="1504950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923926</xdr:colOff>
      <xdr:row>0</xdr:row>
      <xdr:rowOff>171450</xdr:rowOff>
    </xdr:from>
    <xdr:to>
      <xdr:col>6</xdr:col>
      <xdr:colOff>161132</xdr:colOff>
      <xdr:row>4</xdr:row>
      <xdr:rowOff>142875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42198E90-77B2-4A1E-AE19-F3173C51D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1" y="171450"/>
          <a:ext cx="1789906" cy="733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99B8-FCC7-4F79-B208-F8378FB4E19F}">
  <dimension ref="A1:P64"/>
  <sheetViews>
    <sheetView tabSelected="1" topLeftCell="A33" zoomScaleNormal="100" workbookViewId="0">
      <selection activeCell="E45" sqref="E45"/>
    </sheetView>
  </sheetViews>
  <sheetFormatPr baseColWidth="10" defaultRowHeight="15" x14ac:dyDescent="0.25"/>
  <cols>
    <col min="1" max="1" width="2.5703125" customWidth="1"/>
    <col min="2" max="2" width="40" customWidth="1"/>
    <col min="3" max="3" width="11.42578125" style="32" customWidth="1"/>
    <col min="4" max="4" width="28.7109375" customWidth="1"/>
    <col min="5" max="5" width="21.85546875" customWidth="1"/>
    <col min="6" max="6" width="16.42578125" customWidth="1"/>
    <col min="7" max="7" width="15.5703125" customWidth="1"/>
    <col min="9" max="9" width="14.7109375" customWidth="1"/>
    <col min="15" max="15" width="14.2851562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ht="15.75" x14ac:dyDescent="0.25">
      <c r="B5" s="3"/>
      <c r="C5" s="4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2:15" x14ac:dyDescent="0.25">
      <c r="B6" s="46" t="s">
        <v>0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x14ac:dyDescent="0.25">
      <c r="B7" s="46" t="s">
        <v>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2:15" x14ac:dyDescent="0.25">
      <c r="B8" s="46" t="s">
        <v>2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x14ac:dyDescent="0.25">
      <c r="B9" s="46" t="s">
        <v>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x14ac:dyDescent="0.25">
      <c r="B10" s="47" t="s">
        <v>4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2:15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2:15" x14ac:dyDescent="0.25">
      <c r="B12" s="48" t="s">
        <v>5</v>
      </c>
      <c r="C12" s="45" t="s">
        <v>6</v>
      </c>
      <c r="D12" s="45" t="s">
        <v>7</v>
      </c>
      <c r="E12" s="45" t="s">
        <v>8</v>
      </c>
      <c r="F12" s="45" t="s">
        <v>9</v>
      </c>
      <c r="G12" s="5" t="s">
        <v>10</v>
      </c>
      <c r="H12" s="45" t="s">
        <v>11</v>
      </c>
      <c r="I12" s="45" t="s">
        <v>12</v>
      </c>
      <c r="J12" s="45" t="s">
        <v>13</v>
      </c>
      <c r="K12" s="45" t="s">
        <v>14</v>
      </c>
      <c r="L12" s="45" t="s">
        <v>15</v>
      </c>
      <c r="M12" s="45" t="s">
        <v>16</v>
      </c>
      <c r="N12" s="45" t="s">
        <v>17</v>
      </c>
      <c r="O12" s="45" t="s">
        <v>18</v>
      </c>
    </row>
    <row r="13" spans="2:15" x14ac:dyDescent="0.25">
      <c r="B13" s="49"/>
      <c r="C13" s="45"/>
      <c r="D13" s="45"/>
      <c r="E13" s="45"/>
      <c r="F13" s="45"/>
      <c r="G13" s="5" t="s">
        <v>19</v>
      </c>
      <c r="H13" s="45"/>
      <c r="I13" s="45"/>
      <c r="J13" s="45"/>
      <c r="K13" s="45"/>
      <c r="L13" s="45"/>
      <c r="M13" s="45"/>
      <c r="N13" s="45"/>
      <c r="O13" s="45"/>
    </row>
    <row r="14" spans="2:15" ht="28.5" customHeight="1" x14ac:dyDescent="0.25">
      <c r="B14" s="6" t="s">
        <v>20</v>
      </c>
      <c r="C14" s="7" t="s">
        <v>21</v>
      </c>
      <c r="D14" s="7" t="s">
        <v>22</v>
      </c>
      <c r="E14" s="8" t="s">
        <v>23</v>
      </c>
      <c r="F14" s="9" t="s">
        <v>24</v>
      </c>
      <c r="G14" s="10">
        <v>50000</v>
      </c>
      <c r="H14" s="11">
        <v>0</v>
      </c>
      <c r="I14" s="10">
        <v>50000</v>
      </c>
      <c r="J14" s="11">
        <v>0</v>
      </c>
      <c r="K14" s="10">
        <v>2297.25</v>
      </c>
      <c r="L14" s="11">
        <v>0</v>
      </c>
      <c r="M14" s="11">
        <v>0</v>
      </c>
      <c r="N14" s="10">
        <f>+J14+K14+L14+M14</f>
        <v>2297.25</v>
      </c>
      <c r="O14" s="12">
        <v>47702.75</v>
      </c>
    </row>
    <row r="15" spans="2:15" ht="28.5" customHeight="1" x14ac:dyDescent="0.25">
      <c r="B15" s="6" t="s">
        <v>25</v>
      </c>
      <c r="C15" s="7" t="s">
        <v>26</v>
      </c>
      <c r="D15" s="7" t="s">
        <v>22</v>
      </c>
      <c r="E15" s="13" t="s">
        <v>22</v>
      </c>
      <c r="F15" s="9" t="s">
        <v>24</v>
      </c>
      <c r="G15" s="10">
        <v>10000</v>
      </c>
      <c r="H15" s="11">
        <v>0</v>
      </c>
      <c r="I15" s="10">
        <v>10000</v>
      </c>
      <c r="J15" s="11">
        <v>0</v>
      </c>
      <c r="K15" s="11">
        <v>0</v>
      </c>
      <c r="L15" s="11">
        <v>0</v>
      </c>
      <c r="M15" s="11">
        <v>0</v>
      </c>
      <c r="N15" s="10">
        <f t="shared" ref="N15:N32" si="0">+J15+K15+L15+M15</f>
        <v>0</v>
      </c>
      <c r="O15" s="10">
        <v>10000</v>
      </c>
    </row>
    <row r="16" spans="2:15" ht="28.5" customHeight="1" x14ac:dyDescent="0.25">
      <c r="B16" s="6" t="s">
        <v>27</v>
      </c>
      <c r="C16" s="7" t="s">
        <v>26</v>
      </c>
      <c r="D16" s="7" t="s">
        <v>22</v>
      </c>
      <c r="E16" s="13" t="s">
        <v>22</v>
      </c>
      <c r="F16" s="9" t="s">
        <v>24</v>
      </c>
      <c r="G16" s="10">
        <v>10000</v>
      </c>
      <c r="H16" s="11">
        <v>0</v>
      </c>
      <c r="I16" s="10">
        <v>10000</v>
      </c>
      <c r="J16" s="11">
        <v>0</v>
      </c>
      <c r="K16" s="11">
        <v>0</v>
      </c>
      <c r="L16" s="11">
        <v>0</v>
      </c>
      <c r="M16" s="11">
        <v>0</v>
      </c>
      <c r="N16" s="10">
        <f t="shared" si="0"/>
        <v>0</v>
      </c>
      <c r="O16" s="10">
        <v>10000</v>
      </c>
    </row>
    <row r="17" spans="2:15" ht="28.5" customHeight="1" x14ac:dyDescent="0.25">
      <c r="B17" s="6" t="s">
        <v>28</v>
      </c>
      <c r="C17" s="7" t="s">
        <v>26</v>
      </c>
      <c r="D17" s="7" t="s">
        <v>22</v>
      </c>
      <c r="E17" s="13" t="s">
        <v>22</v>
      </c>
      <c r="F17" s="9" t="s">
        <v>24</v>
      </c>
      <c r="G17" s="10">
        <v>10000</v>
      </c>
      <c r="H17" s="11">
        <v>0</v>
      </c>
      <c r="I17" s="10">
        <v>10000</v>
      </c>
      <c r="J17" s="11">
        <v>0</v>
      </c>
      <c r="K17" s="11">
        <v>0</v>
      </c>
      <c r="L17" s="11">
        <v>0</v>
      </c>
      <c r="M17" s="11">
        <v>0</v>
      </c>
      <c r="N17" s="10">
        <f t="shared" si="0"/>
        <v>0</v>
      </c>
      <c r="O17" s="10">
        <v>10000</v>
      </c>
    </row>
    <row r="18" spans="2:15" ht="28.5" customHeight="1" x14ac:dyDescent="0.25">
      <c r="B18" s="6" t="s">
        <v>29</v>
      </c>
      <c r="C18" s="7" t="s">
        <v>26</v>
      </c>
      <c r="D18" s="7" t="s">
        <v>22</v>
      </c>
      <c r="E18" s="13" t="s">
        <v>22</v>
      </c>
      <c r="F18" s="9" t="s">
        <v>24</v>
      </c>
      <c r="G18" s="10">
        <v>10000</v>
      </c>
      <c r="H18" s="11">
        <v>0</v>
      </c>
      <c r="I18" s="10">
        <v>10000</v>
      </c>
      <c r="J18" s="11">
        <v>0</v>
      </c>
      <c r="K18" s="11">
        <v>0</v>
      </c>
      <c r="L18" s="11">
        <v>0</v>
      </c>
      <c r="M18" s="11">
        <v>0</v>
      </c>
      <c r="N18" s="10">
        <f t="shared" si="0"/>
        <v>0</v>
      </c>
      <c r="O18" s="10">
        <v>10000</v>
      </c>
    </row>
    <row r="19" spans="2:15" ht="28.5" customHeight="1" x14ac:dyDescent="0.25">
      <c r="B19" s="6" t="s">
        <v>30</v>
      </c>
      <c r="C19" s="7" t="s">
        <v>26</v>
      </c>
      <c r="D19" s="7" t="s">
        <v>22</v>
      </c>
      <c r="E19" s="13" t="s">
        <v>22</v>
      </c>
      <c r="F19" s="9" t="s">
        <v>24</v>
      </c>
      <c r="G19" s="10">
        <v>10000</v>
      </c>
      <c r="H19" s="11">
        <v>0</v>
      </c>
      <c r="I19" s="10">
        <v>10000</v>
      </c>
      <c r="J19" s="11">
        <v>0</v>
      </c>
      <c r="K19" s="11">
        <v>0</v>
      </c>
      <c r="L19" s="11">
        <v>0</v>
      </c>
      <c r="M19" s="11">
        <v>0</v>
      </c>
      <c r="N19" s="10">
        <f t="shared" si="0"/>
        <v>0</v>
      </c>
      <c r="O19" s="10">
        <v>10000</v>
      </c>
    </row>
    <row r="20" spans="2:15" ht="28.5" customHeight="1" x14ac:dyDescent="0.25">
      <c r="B20" s="6" t="s">
        <v>31</v>
      </c>
      <c r="C20" s="7" t="s">
        <v>21</v>
      </c>
      <c r="D20" s="7" t="s">
        <v>22</v>
      </c>
      <c r="E20" s="13" t="s">
        <v>22</v>
      </c>
      <c r="F20" s="9" t="s">
        <v>24</v>
      </c>
      <c r="G20" s="10">
        <v>10000</v>
      </c>
      <c r="H20" s="11">
        <v>0</v>
      </c>
      <c r="I20" s="10">
        <v>10000</v>
      </c>
      <c r="J20" s="11">
        <v>0</v>
      </c>
      <c r="K20" s="11">
        <v>0</v>
      </c>
      <c r="L20" s="11">
        <v>0</v>
      </c>
      <c r="M20" s="11">
        <v>0</v>
      </c>
      <c r="N20" s="10">
        <f t="shared" si="0"/>
        <v>0</v>
      </c>
      <c r="O20" s="10">
        <v>10000</v>
      </c>
    </row>
    <row r="21" spans="2:15" ht="28.5" customHeight="1" x14ac:dyDescent="0.25">
      <c r="B21" s="14" t="s">
        <v>32</v>
      </c>
      <c r="C21" s="15" t="s">
        <v>26</v>
      </c>
      <c r="D21" s="7" t="s">
        <v>22</v>
      </c>
      <c r="E21" s="13" t="s">
        <v>22</v>
      </c>
      <c r="F21" s="9" t="s">
        <v>24</v>
      </c>
      <c r="G21" s="16">
        <v>10000</v>
      </c>
      <c r="H21" s="11">
        <v>0</v>
      </c>
      <c r="I21" s="16">
        <v>10000</v>
      </c>
      <c r="J21" s="11">
        <v>0</v>
      </c>
      <c r="K21" s="11">
        <v>0</v>
      </c>
      <c r="L21" s="11">
        <v>0</v>
      </c>
      <c r="M21" s="11">
        <v>0</v>
      </c>
      <c r="N21" s="10">
        <f t="shared" si="0"/>
        <v>0</v>
      </c>
      <c r="O21" s="16">
        <v>10000</v>
      </c>
    </row>
    <row r="22" spans="2:15" ht="28.5" customHeight="1" x14ac:dyDescent="0.25">
      <c r="B22" s="14" t="s">
        <v>33</v>
      </c>
      <c r="C22" s="15" t="s">
        <v>26</v>
      </c>
      <c r="D22" s="7" t="s">
        <v>22</v>
      </c>
      <c r="E22" s="13" t="s">
        <v>22</v>
      </c>
      <c r="F22" s="9" t="s">
        <v>24</v>
      </c>
      <c r="G22" s="16">
        <v>10000</v>
      </c>
      <c r="H22" s="11">
        <v>0</v>
      </c>
      <c r="I22" s="16">
        <v>10000</v>
      </c>
      <c r="J22" s="11">
        <v>0</v>
      </c>
      <c r="K22" s="11">
        <v>0</v>
      </c>
      <c r="L22" s="11">
        <v>0</v>
      </c>
      <c r="M22" s="11">
        <v>0</v>
      </c>
      <c r="N22" s="10">
        <f t="shared" si="0"/>
        <v>0</v>
      </c>
      <c r="O22" s="16">
        <v>10000</v>
      </c>
    </row>
    <row r="23" spans="2:15" ht="28.5" customHeight="1" x14ac:dyDescent="0.25">
      <c r="B23" s="17" t="s">
        <v>34</v>
      </c>
      <c r="C23" s="15" t="s">
        <v>26</v>
      </c>
      <c r="D23" s="7" t="s">
        <v>22</v>
      </c>
      <c r="E23" s="13" t="s">
        <v>22</v>
      </c>
      <c r="F23" s="9" t="s">
        <v>24</v>
      </c>
      <c r="G23" s="16">
        <v>12000</v>
      </c>
      <c r="H23" s="11">
        <v>0</v>
      </c>
      <c r="I23" s="16">
        <v>12000</v>
      </c>
      <c r="J23" s="11">
        <v>0</v>
      </c>
      <c r="K23" s="11">
        <v>0</v>
      </c>
      <c r="L23" s="11">
        <v>0</v>
      </c>
      <c r="M23" s="11">
        <v>0</v>
      </c>
      <c r="N23" s="10">
        <f t="shared" si="0"/>
        <v>0</v>
      </c>
      <c r="O23" s="16">
        <v>12000</v>
      </c>
    </row>
    <row r="24" spans="2:15" ht="28.5" customHeight="1" x14ac:dyDescent="0.25">
      <c r="B24" s="14" t="s">
        <v>35</v>
      </c>
      <c r="C24" s="15" t="s">
        <v>26</v>
      </c>
      <c r="D24" s="7" t="s">
        <v>22</v>
      </c>
      <c r="E24" s="13" t="s">
        <v>22</v>
      </c>
      <c r="F24" s="9" t="s">
        <v>24</v>
      </c>
      <c r="G24" s="16">
        <v>16000</v>
      </c>
      <c r="H24" s="11">
        <v>0</v>
      </c>
      <c r="I24" s="16">
        <v>16000</v>
      </c>
      <c r="J24" s="11">
        <v>0</v>
      </c>
      <c r="K24" s="11">
        <v>0</v>
      </c>
      <c r="L24" s="11">
        <v>0</v>
      </c>
      <c r="M24" s="11">
        <v>0</v>
      </c>
      <c r="N24" s="10">
        <f t="shared" si="0"/>
        <v>0</v>
      </c>
      <c r="O24" s="16">
        <v>16000</v>
      </c>
    </row>
    <row r="25" spans="2:15" ht="28.5" customHeight="1" x14ac:dyDescent="0.25">
      <c r="B25" s="14" t="s">
        <v>36</v>
      </c>
      <c r="C25" s="15" t="s">
        <v>26</v>
      </c>
      <c r="D25" s="7" t="s">
        <v>22</v>
      </c>
      <c r="E25" s="13" t="s">
        <v>22</v>
      </c>
      <c r="F25" s="9" t="s">
        <v>24</v>
      </c>
      <c r="G25" s="16">
        <v>10000</v>
      </c>
      <c r="H25" s="11">
        <v>0</v>
      </c>
      <c r="I25" s="16">
        <v>10000</v>
      </c>
      <c r="J25" s="11">
        <v>0</v>
      </c>
      <c r="K25" s="11">
        <v>0</v>
      </c>
      <c r="L25" s="11">
        <v>0</v>
      </c>
      <c r="M25" s="11">
        <v>0</v>
      </c>
      <c r="N25" s="10">
        <f t="shared" si="0"/>
        <v>0</v>
      </c>
      <c r="O25" s="16">
        <v>10000</v>
      </c>
    </row>
    <row r="26" spans="2:15" ht="28.5" customHeight="1" x14ac:dyDescent="0.25">
      <c r="B26" s="14" t="s">
        <v>37</v>
      </c>
      <c r="C26" s="15" t="s">
        <v>26</v>
      </c>
      <c r="D26" s="7" t="s">
        <v>22</v>
      </c>
      <c r="E26" s="13" t="s">
        <v>22</v>
      </c>
      <c r="F26" s="9" t="s">
        <v>24</v>
      </c>
      <c r="G26" s="10">
        <v>10000</v>
      </c>
      <c r="H26" s="11">
        <v>0</v>
      </c>
      <c r="I26" s="10">
        <v>10000</v>
      </c>
      <c r="J26" s="11">
        <v>0</v>
      </c>
      <c r="K26" s="11">
        <v>0</v>
      </c>
      <c r="L26" s="11">
        <v>0</v>
      </c>
      <c r="M26" s="11">
        <v>0</v>
      </c>
      <c r="N26" s="10">
        <f t="shared" si="0"/>
        <v>0</v>
      </c>
      <c r="O26" s="10">
        <v>10000</v>
      </c>
    </row>
    <row r="27" spans="2:15" ht="28.5" customHeight="1" x14ac:dyDescent="0.25">
      <c r="B27" s="14" t="s">
        <v>38</v>
      </c>
      <c r="C27" s="15" t="s">
        <v>26</v>
      </c>
      <c r="D27" s="7" t="s">
        <v>22</v>
      </c>
      <c r="E27" s="13" t="s">
        <v>22</v>
      </c>
      <c r="F27" s="9" t="s">
        <v>24</v>
      </c>
      <c r="G27" s="10">
        <v>10000</v>
      </c>
      <c r="H27" s="11">
        <v>0</v>
      </c>
      <c r="I27" s="10">
        <v>10000</v>
      </c>
      <c r="J27" s="11">
        <v>0</v>
      </c>
      <c r="K27" s="11">
        <v>0</v>
      </c>
      <c r="L27" s="11">
        <v>0</v>
      </c>
      <c r="M27" s="11">
        <v>0</v>
      </c>
      <c r="N27" s="10">
        <f t="shared" si="0"/>
        <v>0</v>
      </c>
      <c r="O27" s="10">
        <v>10000</v>
      </c>
    </row>
    <row r="28" spans="2:15" ht="28.5" customHeight="1" x14ac:dyDescent="0.25">
      <c r="B28" s="14" t="s">
        <v>39</v>
      </c>
      <c r="C28" s="15" t="s">
        <v>26</v>
      </c>
      <c r="D28" s="7" t="s">
        <v>22</v>
      </c>
      <c r="E28" s="13" t="s">
        <v>22</v>
      </c>
      <c r="F28" s="9" t="s">
        <v>24</v>
      </c>
      <c r="G28" s="10">
        <v>10000</v>
      </c>
      <c r="H28" s="11">
        <v>0</v>
      </c>
      <c r="I28" s="10">
        <v>10000</v>
      </c>
      <c r="J28" s="11">
        <v>0</v>
      </c>
      <c r="K28" s="11">
        <v>0</v>
      </c>
      <c r="L28" s="11">
        <v>0</v>
      </c>
      <c r="M28" s="11">
        <v>0</v>
      </c>
      <c r="N28" s="10">
        <f t="shared" si="0"/>
        <v>0</v>
      </c>
      <c r="O28" s="10">
        <v>10000</v>
      </c>
    </row>
    <row r="29" spans="2:15" ht="28.5" customHeight="1" x14ac:dyDescent="0.25">
      <c r="B29" s="14" t="s">
        <v>40</v>
      </c>
      <c r="C29" s="15" t="s">
        <v>26</v>
      </c>
      <c r="D29" s="7" t="s">
        <v>22</v>
      </c>
      <c r="E29" s="13" t="s">
        <v>22</v>
      </c>
      <c r="F29" s="9" t="s">
        <v>24</v>
      </c>
      <c r="G29" s="10">
        <v>10000</v>
      </c>
      <c r="H29" s="11">
        <v>0</v>
      </c>
      <c r="I29" s="10">
        <v>10000</v>
      </c>
      <c r="J29" s="11">
        <v>0</v>
      </c>
      <c r="K29" s="11">
        <v>0</v>
      </c>
      <c r="L29" s="11">
        <v>0</v>
      </c>
      <c r="M29" s="11">
        <v>0</v>
      </c>
      <c r="N29" s="10">
        <f t="shared" si="0"/>
        <v>0</v>
      </c>
      <c r="O29" s="10">
        <v>10000</v>
      </c>
    </row>
    <row r="30" spans="2:15" ht="28.5" customHeight="1" x14ac:dyDescent="0.25">
      <c r="B30" s="14" t="s">
        <v>41</v>
      </c>
      <c r="C30" s="15" t="s">
        <v>26</v>
      </c>
      <c r="D30" s="7" t="s">
        <v>22</v>
      </c>
      <c r="E30" s="13" t="s">
        <v>22</v>
      </c>
      <c r="F30" s="9" t="s">
        <v>24</v>
      </c>
      <c r="G30" s="10">
        <v>10000</v>
      </c>
      <c r="H30" s="11">
        <v>0</v>
      </c>
      <c r="I30" s="10">
        <v>10000</v>
      </c>
      <c r="J30" s="11">
        <v>0</v>
      </c>
      <c r="K30" s="11">
        <v>0</v>
      </c>
      <c r="L30" s="11">
        <v>0</v>
      </c>
      <c r="M30" s="11">
        <v>0</v>
      </c>
      <c r="N30" s="10">
        <f t="shared" si="0"/>
        <v>0</v>
      </c>
      <c r="O30" s="10">
        <v>10000</v>
      </c>
    </row>
    <row r="31" spans="2:15" ht="28.5" customHeight="1" x14ac:dyDescent="0.25">
      <c r="B31" s="14" t="s">
        <v>42</v>
      </c>
      <c r="C31" s="15" t="s">
        <v>26</v>
      </c>
      <c r="D31" s="7" t="s">
        <v>22</v>
      </c>
      <c r="E31" s="13" t="s">
        <v>22</v>
      </c>
      <c r="F31" s="9" t="s">
        <v>24</v>
      </c>
      <c r="G31" s="10">
        <v>10000</v>
      </c>
      <c r="H31" s="11">
        <v>0</v>
      </c>
      <c r="I31" s="10">
        <v>10000</v>
      </c>
      <c r="J31" s="11">
        <v>0</v>
      </c>
      <c r="K31" s="11">
        <v>0</v>
      </c>
      <c r="L31" s="11">
        <v>0</v>
      </c>
      <c r="M31" s="11">
        <v>0</v>
      </c>
      <c r="N31" s="10">
        <f t="shared" si="0"/>
        <v>0</v>
      </c>
      <c r="O31" s="10">
        <v>10000</v>
      </c>
    </row>
    <row r="32" spans="2:15" ht="24.75" customHeight="1" x14ac:dyDescent="0.25">
      <c r="B32" s="18"/>
      <c r="C32" s="15"/>
      <c r="D32" s="19">
        <v>18</v>
      </c>
      <c r="E32" s="13"/>
      <c r="F32" s="9"/>
      <c r="G32" s="16">
        <f t="shared" ref="G32:M32" si="1">SUM(G14:G31)</f>
        <v>228000</v>
      </c>
      <c r="H32" s="16">
        <f t="shared" si="1"/>
        <v>0</v>
      </c>
      <c r="I32" s="16">
        <f t="shared" si="1"/>
        <v>228000</v>
      </c>
      <c r="J32" s="16">
        <f t="shared" si="1"/>
        <v>0</v>
      </c>
      <c r="K32" s="16">
        <f t="shared" si="1"/>
        <v>2297.25</v>
      </c>
      <c r="L32" s="16">
        <f t="shared" si="1"/>
        <v>0</v>
      </c>
      <c r="M32" s="16">
        <f t="shared" si="1"/>
        <v>0</v>
      </c>
      <c r="N32" s="10">
        <f t="shared" si="0"/>
        <v>2297.25</v>
      </c>
      <c r="O32" s="16">
        <f>+I32-N32</f>
        <v>225702.75</v>
      </c>
    </row>
    <row r="33" spans="1:16" ht="27.75" customHeight="1" x14ac:dyDescent="0.25">
      <c r="B33" s="20" t="s">
        <v>43</v>
      </c>
      <c r="C33" s="20"/>
      <c r="D33" s="21">
        <v>19</v>
      </c>
      <c r="E33" s="21"/>
      <c r="F33" s="21"/>
      <c r="G33" s="22">
        <f>+G32</f>
        <v>228000</v>
      </c>
      <c r="H33" s="22">
        <f t="shared" ref="H33:O33" si="2">+H32</f>
        <v>0</v>
      </c>
      <c r="I33" s="22">
        <f t="shared" si="2"/>
        <v>228000</v>
      </c>
      <c r="J33" s="22">
        <f t="shared" si="2"/>
        <v>0</v>
      </c>
      <c r="K33" s="22">
        <f t="shared" si="2"/>
        <v>2297.25</v>
      </c>
      <c r="L33" s="22">
        <f t="shared" si="2"/>
        <v>0</v>
      </c>
      <c r="M33" s="22">
        <f t="shared" si="2"/>
        <v>0</v>
      </c>
      <c r="N33" s="22">
        <f t="shared" si="2"/>
        <v>2297.25</v>
      </c>
      <c r="O33" s="22">
        <f t="shared" si="2"/>
        <v>225702.75</v>
      </c>
    </row>
    <row r="34" spans="1:16" s="1" customFormat="1" ht="19.5" customHeight="1" x14ac:dyDescent="0.25">
      <c r="B34" s="23"/>
      <c r="C34" s="23"/>
      <c r="D34" s="24"/>
      <c r="E34" s="24"/>
      <c r="F34" s="24"/>
      <c r="G34" s="25"/>
      <c r="H34" s="26"/>
      <c r="I34" s="25"/>
      <c r="J34" s="26"/>
      <c r="K34" s="25"/>
      <c r="L34" s="26"/>
      <c r="M34" s="26"/>
      <c r="N34" s="25"/>
      <c r="O34" s="27"/>
    </row>
    <row r="35" spans="1:16" s="1" customFormat="1" ht="19.5" customHeight="1" x14ac:dyDescent="0.25">
      <c r="B35" s="23"/>
      <c r="C35" s="23"/>
      <c r="D35" s="24"/>
      <c r="E35" s="24"/>
      <c r="F35" s="24"/>
      <c r="G35" s="25"/>
      <c r="H35" s="26"/>
      <c r="I35" s="25"/>
      <c r="J35" s="26"/>
      <c r="K35" s="25"/>
      <c r="L35" s="26"/>
      <c r="M35" s="26"/>
      <c r="N35" s="25"/>
      <c r="O35" s="27"/>
    </row>
    <row r="36" spans="1:16" s="1" customFormat="1" ht="19.5" customHeight="1" x14ac:dyDescent="0.25">
      <c r="B36" s="23"/>
      <c r="C36" s="23"/>
      <c r="D36" s="24"/>
      <c r="E36" s="24"/>
      <c r="F36" s="24"/>
      <c r="G36" s="25"/>
      <c r="H36" s="26"/>
      <c r="I36" s="25"/>
      <c r="J36" s="26"/>
      <c r="K36" s="25"/>
      <c r="L36" s="26"/>
      <c r="M36" s="26"/>
      <c r="N36" s="25"/>
      <c r="O36" s="27"/>
    </row>
    <row r="37" spans="1:16" s="1" customFormat="1" ht="19.5" customHeight="1" x14ac:dyDescent="0.25">
      <c r="B37" s="23"/>
      <c r="C37" s="23"/>
      <c r="D37" s="24"/>
      <c r="E37" s="24"/>
      <c r="F37" s="24"/>
      <c r="G37" s="25"/>
      <c r="H37" s="26"/>
      <c r="I37" s="25"/>
      <c r="J37" s="26"/>
      <c r="K37" s="25"/>
      <c r="L37" s="26"/>
      <c r="M37" s="26"/>
      <c r="N37" s="25"/>
      <c r="O37" s="27"/>
    </row>
    <row r="38" spans="1:16" s="1" customFormat="1" ht="19.5" customHeight="1" x14ac:dyDescent="0.25">
      <c r="B38" s="23"/>
      <c r="C38" s="23"/>
      <c r="D38" s="24"/>
      <c r="E38" s="24"/>
      <c r="F38" s="24"/>
      <c r="G38" s="25"/>
      <c r="H38" s="26"/>
      <c r="I38" s="25"/>
      <c r="J38" s="26"/>
      <c r="K38" s="25"/>
      <c r="L38" s="26"/>
      <c r="M38" s="26"/>
      <c r="N38" s="25"/>
      <c r="O38" s="27"/>
    </row>
    <row r="39" spans="1:16" s="1" customFormat="1" ht="19.5" customHeight="1" x14ac:dyDescent="0.25">
      <c r="B39" s="23"/>
      <c r="C39" s="23"/>
      <c r="D39" s="24"/>
      <c r="E39" s="24"/>
      <c r="F39" s="24"/>
      <c r="G39" s="25"/>
      <c r="H39" s="26"/>
      <c r="I39" s="25"/>
      <c r="J39" s="26"/>
      <c r="K39" s="25"/>
      <c r="L39" s="26"/>
      <c r="M39" s="26"/>
      <c r="N39" s="25"/>
      <c r="O39" s="27"/>
    </row>
    <row r="40" spans="1:16" s="1" customFormat="1" ht="19.5" customHeight="1" x14ac:dyDescent="0.25">
      <c r="B40" s="23"/>
      <c r="C40" s="23"/>
      <c r="D40" s="24"/>
      <c r="E40" s="24"/>
      <c r="F40" s="24"/>
      <c r="G40" s="25"/>
      <c r="H40" s="26"/>
      <c r="I40" s="25"/>
      <c r="J40" s="26"/>
      <c r="K40" s="25"/>
      <c r="L40" s="26"/>
      <c r="M40" s="26"/>
      <c r="N40" s="25"/>
      <c r="O40" s="27"/>
    </row>
    <row r="41" spans="1:16" s="1" customFormat="1" ht="15.75" customHeight="1" x14ac:dyDescent="0.25">
      <c r="B41" s="23"/>
      <c r="C41" s="23"/>
      <c r="D41" s="24"/>
      <c r="E41" s="24"/>
      <c r="F41" s="24"/>
      <c r="G41" s="25"/>
      <c r="H41" s="26"/>
      <c r="I41" s="25"/>
      <c r="J41" s="26"/>
      <c r="K41" s="25"/>
      <c r="L41" s="26"/>
      <c r="M41" s="26"/>
      <c r="N41" s="25"/>
      <c r="O41" s="27"/>
    </row>
    <row r="42" spans="1:16" s="1" customFormat="1" ht="19.5" customHeight="1" x14ac:dyDescent="0.25">
      <c r="B42" s="23"/>
      <c r="C42" s="23"/>
      <c r="D42" s="24"/>
      <c r="E42" s="24"/>
      <c r="F42" s="24"/>
      <c r="G42" s="25"/>
      <c r="H42" s="26"/>
      <c r="I42" s="25"/>
      <c r="J42" s="26"/>
      <c r="K42" s="25"/>
      <c r="L42" s="26"/>
      <c r="M42" s="26"/>
      <c r="N42" s="25"/>
      <c r="O42" s="27"/>
    </row>
    <row r="43" spans="1:16" s="1" customFormat="1" ht="19.5" customHeight="1" x14ac:dyDescent="0.25">
      <c r="B43" s="23"/>
      <c r="C43" s="23"/>
      <c r="D43" s="24"/>
      <c r="E43" s="24"/>
      <c r="F43" s="24"/>
      <c r="G43" s="25"/>
      <c r="H43" s="26"/>
      <c r="I43" s="25"/>
      <c r="J43" s="26"/>
      <c r="K43" s="25"/>
      <c r="L43" s="26"/>
      <c r="M43" s="26"/>
      <c r="N43" s="25"/>
      <c r="O43" s="27"/>
    </row>
    <row r="44" spans="1:16" s="1" customFormat="1" ht="19.5" customHeight="1" x14ac:dyDescent="0.25">
      <c r="B44" s="23"/>
      <c r="C44" s="23"/>
      <c r="D44" s="24"/>
      <c r="E44" s="24"/>
      <c r="F44" s="24"/>
      <c r="G44" s="25"/>
      <c r="H44" s="26"/>
      <c r="I44" s="25"/>
      <c r="J44" s="26"/>
      <c r="K44" s="25"/>
      <c r="L44" s="26"/>
      <c r="M44" s="26"/>
      <c r="N44" s="25"/>
      <c r="O44" s="27"/>
    </row>
    <row r="45" spans="1:16" s="1" customFormat="1" ht="19.5" customHeight="1" x14ac:dyDescent="0.25">
      <c r="B45" s="23"/>
      <c r="C45" s="23"/>
      <c r="D45" s="24"/>
      <c r="E45" s="24"/>
      <c r="F45" s="24"/>
      <c r="G45" s="25"/>
      <c r="H45" s="26"/>
      <c r="I45" s="25"/>
      <c r="J45" s="26"/>
      <c r="K45" s="25"/>
      <c r="L45" s="26"/>
      <c r="M45" s="26"/>
      <c r="N45" s="25"/>
      <c r="O45" s="27"/>
    </row>
    <row r="46" spans="1:16" s="1" customFormat="1" ht="19.5" customHeight="1" x14ac:dyDescent="0.25">
      <c r="B46" s="23"/>
      <c r="C46" s="23"/>
      <c r="D46" s="24"/>
      <c r="E46" s="24"/>
      <c r="F46" s="24"/>
      <c r="G46" s="25"/>
      <c r="H46" s="26"/>
      <c r="I46" s="25"/>
      <c r="J46" s="26"/>
      <c r="K46" s="25"/>
      <c r="L46" s="26"/>
      <c r="M46" s="26"/>
      <c r="N46" s="25"/>
      <c r="O46" s="27"/>
    </row>
    <row r="47" spans="1:16" s="1" customFormat="1" ht="19.5" customHeight="1" x14ac:dyDescent="0.25">
      <c r="A47" s="50"/>
      <c r="B47" s="51"/>
      <c r="C47" s="51"/>
      <c r="D47" s="51"/>
      <c r="E47" s="52"/>
      <c r="F47" s="52"/>
      <c r="G47" s="53"/>
      <c r="H47" s="54"/>
      <c r="I47" s="55"/>
      <c r="J47" s="55"/>
      <c r="K47" s="55"/>
      <c r="L47" s="55"/>
      <c r="M47" s="55"/>
      <c r="N47" s="55"/>
      <c r="O47" s="56"/>
      <c r="P47" s="50"/>
    </row>
    <row r="48" spans="1:16" s="1" customFormat="1" ht="19.5" customHeight="1" x14ac:dyDescent="0.25">
      <c r="A48" s="50"/>
      <c r="B48" s="57"/>
      <c r="C48" s="57"/>
      <c r="D48" s="57"/>
      <c r="E48" s="52"/>
      <c r="F48" s="52"/>
      <c r="G48" s="53"/>
      <c r="H48" s="54"/>
      <c r="I48" s="50"/>
      <c r="J48" s="58"/>
      <c r="K48" s="58"/>
      <c r="L48" s="58"/>
      <c r="M48" s="58"/>
      <c r="N48" s="58"/>
      <c r="O48" s="58"/>
      <c r="P48" s="50"/>
    </row>
    <row r="49" spans="1:16" s="1" customFormat="1" ht="19.5" customHeight="1" x14ac:dyDescent="0.25">
      <c r="A49" s="50"/>
      <c r="B49" s="59"/>
      <c r="C49" s="59"/>
      <c r="D49" s="59"/>
      <c r="E49" s="52"/>
      <c r="F49" s="52"/>
      <c r="G49" s="53"/>
      <c r="H49" s="54"/>
      <c r="I49" s="50"/>
      <c r="J49" s="60"/>
      <c r="K49" s="60"/>
      <c r="L49" s="60"/>
      <c r="M49" s="60"/>
      <c r="N49" s="60"/>
      <c r="O49" s="60"/>
      <c r="P49" s="50"/>
    </row>
    <row r="50" spans="1:16" ht="16.5" customHeight="1" x14ac:dyDescent="0.25">
      <c r="A50" s="61"/>
      <c r="B50" s="62"/>
      <c r="C50" s="62"/>
      <c r="D50" s="62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63"/>
      <c r="P50" s="61"/>
    </row>
    <row r="51" spans="1:16" ht="16.5" customHeight="1" x14ac:dyDescent="0.25">
      <c r="A51" s="61"/>
      <c r="B51" s="62"/>
      <c r="C51" s="62"/>
      <c r="D51" s="62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63"/>
      <c r="P51" s="61"/>
    </row>
    <row r="52" spans="1:16" ht="16.5" customHeight="1" x14ac:dyDescent="0.25">
      <c r="B52" s="29"/>
      <c r="C52" s="29"/>
      <c r="D52" s="29"/>
      <c r="E52" s="1"/>
      <c r="F52" s="1"/>
      <c r="G52" s="1"/>
      <c r="H52" s="1"/>
      <c r="I52" s="1"/>
      <c r="J52" s="1"/>
      <c r="K52" s="1"/>
      <c r="L52" s="1"/>
      <c r="M52" s="1"/>
      <c r="N52" s="1"/>
      <c r="O52" s="30"/>
    </row>
    <row r="53" spans="1:16" ht="16.5" customHeight="1" x14ac:dyDescent="0.25">
      <c r="B53" s="29"/>
      <c r="C53" s="29"/>
      <c r="D53" s="29"/>
      <c r="E53" s="1"/>
      <c r="F53" s="1"/>
      <c r="G53" s="1"/>
      <c r="H53" s="1"/>
      <c r="I53" s="1"/>
      <c r="J53" s="1"/>
      <c r="K53" s="1"/>
      <c r="L53" s="1"/>
      <c r="M53" s="1"/>
      <c r="N53" s="1"/>
      <c r="O53" s="30"/>
    </row>
    <row r="54" spans="1:16" ht="16.5" customHeight="1" x14ac:dyDescent="0.25">
      <c r="B54" s="29"/>
      <c r="C54" s="29"/>
      <c r="D54" s="29"/>
      <c r="E54" s="1"/>
      <c r="F54" s="1"/>
      <c r="G54" s="1"/>
      <c r="H54" s="1"/>
      <c r="I54" s="1"/>
      <c r="J54" s="1"/>
      <c r="K54" s="1"/>
      <c r="L54" s="1"/>
      <c r="M54" s="1"/>
      <c r="N54" s="1"/>
      <c r="O54" s="30"/>
    </row>
    <row r="55" spans="1:16" ht="16.5" customHeight="1" x14ac:dyDescent="0.25">
      <c r="B55" s="29"/>
      <c r="C55" s="29"/>
      <c r="D55" s="29"/>
      <c r="E55" s="1"/>
      <c r="F55" s="1"/>
      <c r="G55" s="1"/>
      <c r="H55" s="1"/>
      <c r="I55" s="1"/>
      <c r="J55" s="1"/>
      <c r="K55" s="1"/>
      <c r="L55" s="1"/>
      <c r="M55" s="1"/>
      <c r="N55" s="1"/>
      <c r="O55" s="30"/>
    </row>
    <row r="56" spans="1:16" ht="19.5" customHeight="1" x14ac:dyDescent="0.25">
      <c r="B56" s="31"/>
      <c r="C56" s="28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</row>
    <row r="57" spans="1:16" ht="19.5" customHeight="1" x14ac:dyDescent="0.25">
      <c r="B57" s="31"/>
      <c r="C57" s="28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</row>
    <row r="58" spans="1:16" x14ac:dyDescent="0.25">
      <c r="E58" s="33"/>
      <c r="F58" s="33"/>
      <c r="G58" s="34"/>
      <c r="H58" s="35"/>
      <c r="O58" s="34"/>
    </row>
    <row r="59" spans="1:16" x14ac:dyDescent="0.25">
      <c r="E59" s="36"/>
      <c r="F59" s="31"/>
      <c r="G59" s="31"/>
      <c r="H59" s="31"/>
      <c r="O59" s="37"/>
    </row>
    <row r="60" spans="1:16" x14ac:dyDescent="0.25">
      <c r="E60" s="31"/>
      <c r="F60" s="31"/>
      <c r="G60" s="31"/>
      <c r="H60" s="38"/>
      <c r="O60" s="31"/>
    </row>
    <row r="61" spans="1:16" x14ac:dyDescent="0.25">
      <c r="E61" s="39"/>
      <c r="F61" s="29"/>
      <c r="G61" s="40"/>
      <c r="H61" s="38"/>
      <c r="I61" s="31"/>
      <c r="J61" s="43"/>
      <c r="K61" s="43"/>
      <c r="L61" s="43"/>
      <c r="M61" s="43"/>
      <c r="N61" s="43"/>
      <c r="O61" s="43"/>
    </row>
    <row r="62" spans="1:16" ht="15.75" x14ac:dyDescent="0.25">
      <c r="B62" s="4"/>
      <c r="C62" s="4"/>
      <c r="D62" s="4"/>
      <c r="E62" s="3"/>
      <c r="F62" s="3"/>
      <c r="G62" s="41"/>
      <c r="H62" s="44"/>
      <c r="I62" s="44"/>
      <c r="J62" s="44"/>
      <c r="K62" s="44"/>
      <c r="L62" s="44"/>
      <c r="M62" s="42"/>
      <c r="N62" s="42"/>
      <c r="O62" s="1"/>
    </row>
    <row r="63" spans="1:16" x14ac:dyDescent="0.25"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6" x14ac:dyDescent="0.25"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</sheetData>
  <mergeCells count="24">
    <mergeCell ref="D12:D13"/>
    <mergeCell ref="E12:E13"/>
    <mergeCell ref="F12:F13"/>
    <mergeCell ref="B6:O6"/>
    <mergeCell ref="B7:O7"/>
    <mergeCell ref="B8:O8"/>
    <mergeCell ref="B9:O9"/>
    <mergeCell ref="B10:O10"/>
    <mergeCell ref="J61:O61"/>
    <mergeCell ref="H62:L62"/>
    <mergeCell ref="N12:N13"/>
    <mergeCell ref="O12:O13"/>
    <mergeCell ref="B48:D48"/>
    <mergeCell ref="J48:O48"/>
    <mergeCell ref="B49:D49"/>
    <mergeCell ref="J49:O49"/>
    <mergeCell ref="H12:H13"/>
    <mergeCell ref="I12:I13"/>
    <mergeCell ref="J12:J13"/>
    <mergeCell ref="K12:K13"/>
    <mergeCell ref="L12:L13"/>
    <mergeCell ref="M12:M13"/>
    <mergeCell ref="B12:B13"/>
    <mergeCell ref="C12:C13"/>
  </mergeCells>
  <pageMargins left="1.1599999999999999" right="0.39370078740157483" top="0.28000000000000003" bottom="0.15748031496062992" header="7.874015748031496E-2" footer="0.31496062992125984"/>
  <pageSetup paperSize="3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OCTUBR 2024</vt:lpstr>
      <vt:lpstr>'NOMINA MILITAR OCTUBR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2024-11-06T17:26:45Z</dcterms:created>
  <dcterms:modified xsi:type="dcterms:W3CDTF">2024-11-06T18:23:32Z</dcterms:modified>
</cp:coreProperties>
</file>