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DICIEMBRE 2024\"/>
    </mc:Choice>
  </mc:AlternateContent>
  <xr:revisionPtr revIDLastSave="0" documentId="8_{C894ECB1-84F2-4B2F-875B-A66E88168233}" xr6:coauthVersionLast="47" xr6:coauthVersionMax="47" xr10:uidLastSave="{00000000-0000-0000-0000-000000000000}"/>
  <bookViews>
    <workbookView xWindow="-120" yWindow="-120" windowWidth="29040" windowHeight="15720" xr2:uid="{C2224FF3-2127-4E75-8828-B471293399B6}"/>
  </bookViews>
  <sheets>
    <sheet name="NOMINA MILITAR DICIEMBRE 2024" sheetId="1" r:id="rId1"/>
  </sheets>
  <definedNames>
    <definedName name="_xlnm._FilterDatabase" localSheetId="0" hidden="1">'NOMINA MILITAR DICIEMBRE 2024'!$B$14:$O$34</definedName>
    <definedName name="_xlnm.Print_Area" localSheetId="0">'NOMINA MILITAR DICIEMBRE 2024'!$B$1:$O$55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H34" i="1"/>
  <c r="G34" i="1"/>
  <c r="M33" i="1"/>
  <c r="M34" i="1" s="1"/>
  <c r="L33" i="1"/>
  <c r="L34" i="1" s="1"/>
  <c r="K33" i="1"/>
  <c r="K34" i="1" s="1"/>
  <c r="J33" i="1"/>
  <c r="N33" i="1" s="1"/>
  <c r="N34" i="1" s="1"/>
  <c r="I33" i="1"/>
  <c r="G33" i="1"/>
  <c r="N32" i="1"/>
  <c r="N31" i="1"/>
  <c r="N30" i="1"/>
  <c r="N29" i="1"/>
  <c r="N28" i="1"/>
  <c r="N27" i="1"/>
  <c r="N26" i="1"/>
  <c r="N24" i="1"/>
  <c r="N23" i="1"/>
  <c r="N22" i="1"/>
  <c r="N21" i="1"/>
  <c r="N20" i="1"/>
  <c r="N19" i="1"/>
  <c r="N18" i="1"/>
  <c r="N17" i="1"/>
  <c r="N16" i="1"/>
  <c r="O15" i="1"/>
  <c r="O33" i="1" l="1"/>
  <c r="O34" i="1" s="1"/>
</calcChain>
</file>

<file path=xl/sharedStrings.xml><?xml version="1.0" encoding="utf-8"?>
<sst xmlns="http://schemas.openxmlformats.org/spreadsheetml/2006/main" count="115" uniqueCount="48">
  <si>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</si>
  <si>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</si>
  <si>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</si>
  <si>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DICIEMBRE 2024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</si>
  <si>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</si>
  <si>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</si>
  <si>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</si>
  <si>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</si>
  <si>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</si>
  <si>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</si>
  <si>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</si>
  <si>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</si>
  <si>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</si>
  <si>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</si>
  <si>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</si>
  <si>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</si>
  <si>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</si>
  <si>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</si>
  <si>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</si>
  <si>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</si>
  <si>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</si>
  <si>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</si>
  <si>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</si>
  <si>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</si>
  <si>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</si>
  <si>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 xml:space="preserve">JUAN LEONEL BATISTA SANTOS </t>
  </si>
  <si>
    <t>M</t>
  </si>
  <si>
    <t>GUILLERMO ENRÍQUEZ LOPEZ DíAZ</t>
  </si>
  <si>
    <t>FELIX POZO POCHET</t>
  </si>
  <si>
    <t xml:space="preserve">MICHAEL MORA PAULA </t>
  </si>
  <si>
    <t xml:space="preserve">MELVIN VICENTE BAUTISTA </t>
  </si>
  <si>
    <t>BALENCIA OGANDO MONTERO</t>
  </si>
  <si>
    <t>JHONATAN SANTANA RAMOS</t>
  </si>
  <si>
    <t>ALEJANDRO VALDEZ CIVIL</t>
  </si>
  <si>
    <t>RAMON ALEXANDER DE LA CRUZ POLANCO</t>
  </si>
  <si>
    <t>PEDRO LUIS ENCARNACIÓN ENCARNACIÓN</t>
  </si>
  <si>
    <t>EULADIO FLORENTINO CABRERA</t>
  </si>
  <si>
    <t>ADRIAN ALEXANDER SUAZO MARTIR</t>
  </si>
  <si>
    <t>LUIS MIGUEL CONCEPCIÓN GARCÍA</t>
  </si>
  <si>
    <t>CRISTHOFER VARGAS</t>
  </si>
  <si>
    <t>EDENIS LEANDRO CUEVAS MIESES</t>
  </si>
  <si>
    <t>YOERLIN CORDERO SEVERINO</t>
  </si>
  <si>
    <t>GLADIMIR CARRASCO BATISTA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</si>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</sst>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/>
    <xf numFmtId="2" fontId="5" fillId="0" borderId="2" xfId="0" applyNumberFormat="1" applyFont="1" applyBorder="1"/>
    <xf numFmtId="4" fontId="0" fillId="0" borderId="2" xfId="0" applyNumberFormat="1" applyBorder="1"/>
    <xf numFmtId="0" fontId="6" fillId="0" borderId="2" xfId="0" applyFont="1" applyBorder="1"/>
    <xf numFmtId="0" fontId="6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4" fontId="5" fillId="2" borderId="2" xfId="0" applyNumberFormat="1" applyFont="1" applyFill="1" applyBorder="1"/>
    <xf numFmtId="0" fontId="6" fillId="4" borderId="2" xfId="0" applyFont="1" applyFill="1" applyBorder="1"/>
    <xf numFmtId="0" fontId="5" fillId="0" borderId="2" xfId="0" applyFont="1" applyBorder="1" applyAlignment="1">
      <alignment horizontal="right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4" fontId="7" fillId="5" borderId="2" xfId="0" applyNumberFormat="1" applyFont="1" applyFill="1" applyBorder="1"/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4" fontId="7" fillId="2" borderId="0" xfId="0" applyNumberFormat="1" applyFont="1" applyFill="1"/>
    <xf numFmtId="2" fontId="7" fillId="2" borderId="0" xfId="0" applyNumberFormat="1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7" fillId="7" borderId="0" xfId="0" applyNumberFormat="1" applyFont="1" applyFill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7" fillId="7" borderId="0" xfId="0" applyFont="1" applyFill="1" applyAlignment="1">
      <alignment horizontal="center" wrapText="1"/>
    </xf>
    <xf numFmtId="4" fontId="7" fillId="7" borderId="0" xfId="0" applyNumberFormat="1" applyFont="1" applyFill="1" applyAlignment="1">
      <alignment horizontal="right"/>
    </xf>
    <xf numFmtId="2" fontId="7" fillId="7" borderId="0" xfId="0" applyNumberFormat="1" applyFont="1" applyFill="1" applyAlignment="1">
      <alignment horizontal="right"/>
    </xf>
    <xf numFmtId="0" fontId="5" fillId="7" borderId="0" xfId="0" applyFont="1" applyFill="1"/>
    <xf numFmtId="164" fontId="5" fillId="2" borderId="0" xfId="1" applyFont="1" applyFill="1" applyBorder="1"/>
    <xf numFmtId="2" fontId="5" fillId="2" borderId="0" xfId="1" applyNumberFormat="1" applyFont="1" applyFill="1"/>
    <xf numFmtId="0" fontId="7" fillId="2" borderId="0" xfId="0" applyFont="1" applyFill="1"/>
    <xf numFmtId="164" fontId="5" fillId="2" borderId="0" xfId="1" applyFont="1" applyFill="1"/>
    <xf numFmtId="0" fontId="7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904874</xdr:colOff>
      <xdr:row>1</xdr:row>
      <xdr:rowOff>57151</xdr:rowOff>
    </xdr:from>
    <xdr:to>
      <xdr:col>7</xdr:col>
      <xdr:colOff>561975</xdr:colOff>
      <xdr:row>6</xdr:row>
      <xdr:rowOff>28576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7EA9118-B280-44A3-BF3E-AAA46ADC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4" y="247651"/>
          <a:ext cx="1790701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1266825</xdr:colOff>
      <xdr:row>1</xdr:row>
      <xdr:rowOff>76200</xdr:rowOff>
    </xdr:from>
    <xdr:to>
      <xdr:col>5</xdr:col>
      <xdr:colOff>990992</xdr:colOff>
      <xdr:row>5</xdr:row>
      <xdr:rowOff>142876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270B617-0269-44C6-AB50-EDD9D13A7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266700"/>
          <a:ext cx="1524392" cy="8286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330A-E55F-4763-B3CF-B1FC330D6521}">
  <dimension ref="B1:O65"/>
  <sheetViews>
    <sheetView tabSelected="1" zoomScaleNormal="100" workbookViewId="0">
      <selection activeCell="E46" sqref="E46"/>
    </sheetView>
  </sheetViews>
  <sheetFormatPr baseColWidth="10" defaultRowHeight="15" x14ac:dyDescent="0.25"/>
  <cols>
    <col min="1" max="1" width="2.5703125" customWidth="1"/>
    <col min="2" max="2" width="40" customWidth="1"/>
    <col min="3" max="3" width="11.42578125" style="41" customWidth="1"/>
    <col min="4" max="4" width="28.7109375" customWidth="1"/>
    <col min="5" max="5" width="27" customWidth="1"/>
    <col min="6" max="6" width="16.42578125" customWidth="1"/>
    <col min="7" max="7" width="15.5703125" customWidth="1"/>
    <col min="9" max="9" width="14.7109375" customWidth="1"/>
    <col min="15" max="15" width="14.28515625" customWidth="1"/>
  </cols>
  <sheetData>
    <row r="1" spans="2:15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5.75" x14ac:dyDescent="0.25"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x14ac:dyDescent="0.25">
      <c r="B7" s="5" t="s">
        <v>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 x14ac:dyDescent="0.25">
      <c r="B8" s="5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 x14ac:dyDescent="0.25">
      <c r="B9" s="5" t="s">
        <v>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B10" s="5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2:15" x14ac:dyDescent="0.25">
      <c r="B11" s="6" t="s">
        <v>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2:15" x14ac:dyDescent="0.25">
      <c r="B13" s="7" t="s">
        <v>5</v>
      </c>
      <c r="C13" s="8" t="s">
        <v>6</v>
      </c>
      <c r="D13" s="8" t="s">
        <v>7</v>
      </c>
      <c r="E13" s="8" t="s">
        <v>8</v>
      </c>
      <c r="F13" s="8" t="s">
        <v>9</v>
      </c>
      <c r="G13" s="9" t="s">
        <v>10</v>
      </c>
      <c r="H13" s="8" t="s">
        <v>11</v>
      </c>
      <c r="I13" s="8" t="s">
        <v>12</v>
      </c>
      <c r="J13" s="8" t="s">
        <v>13</v>
      </c>
      <c r="K13" s="8" t="s">
        <v>14</v>
      </c>
      <c r="L13" s="8" t="s">
        <v>15</v>
      </c>
      <c r="M13" s="8" t="s">
        <v>16</v>
      </c>
      <c r="N13" s="8" t="s">
        <v>17</v>
      </c>
      <c r="O13" s="8" t="s">
        <v>18</v>
      </c>
    </row>
    <row r="14" spans="2:15" x14ac:dyDescent="0.25">
      <c r="B14" s="10"/>
      <c r="C14" s="8"/>
      <c r="D14" s="8"/>
      <c r="E14" s="8"/>
      <c r="F14" s="8"/>
      <c r="G14" s="9" t="s">
        <v>19</v>
      </c>
      <c r="H14" s="8"/>
      <c r="I14" s="8"/>
      <c r="J14" s="8"/>
      <c r="K14" s="8"/>
      <c r="L14" s="8"/>
      <c r="M14" s="8"/>
      <c r="N14" s="8"/>
      <c r="O14" s="8"/>
    </row>
    <row r="15" spans="2:15" ht="28.5" customHeight="1" x14ac:dyDescent="0.25">
      <c r="B15" s="11" t="s">
        <v>20</v>
      </c>
      <c r="C15" s="12" t="s">
        <v>21</v>
      </c>
      <c r="D15" s="12" t="s">
        <v>22</v>
      </c>
      <c r="E15" s="13" t="s">
        <v>23</v>
      </c>
      <c r="F15" s="14" t="s">
        <v>24</v>
      </c>
      <c r="G15" s="15">
        <v>60000</v>
      </c>
      <c r="H15" s="15">
        <v>60000</v>
      </c>
      <c r="I15" s="15">
        <v>60000</v>
      </c>
      <c r="J15" s="15">
        <v>0</v>
      </c>
      <c r="K15" s="15">
        <v>4195.88</v>
      </c>
      <c r="L15" s="16">
        <v>0</v>
      </c>
      <c r="M15" s="16">
        <v>0</v>
      </c>
      <c r="N15" s="15">
        <v>4195.88</v>
      </c>
      <c r="O15" s="17">
        <f>+H15-N15</f>
        <v>55804.12</v>
      </c>
    </row>
    <row r="16" spans="2:15" ht="28.5" customHeight="1" x14ac:dyDescent="0.25">
      <c r="B16" s="11" t="s">
        <v>25</v>
      </c>
      <c r="C16" s="12" t="s">
        <v>26</v>
      </c>
      <c r="D16" s="12" t="s">
        <v>22</v>
      </c>
      <c r="E16" s="13" t="s">
        <v>22</v>
      </c>
      <c r="F16" s="14" t="s">
        <v>24</v>
      </c>
      <c r="G16" s="15">
        <v>12000</v>
      </c>
      <c r="H16" s="16">
        <v>0</v>
      </c>
      <c r="I16" s="15">
        <v>12000</v>
      </c>
      <c r="J16" s="16">
        <v>0</v>
      </c>
      <c r="K16" s="16">
        <v>0</v>
      </c>
      <c r="L16" s="16">
        <v>0</v>
      </c>
      <c r="M16" s="16">
        <v>0</v>
      </c>
      <c r="N16" s="15">
        <f t="shared" ref="N16:N33" si="0">+J16+K16+L16+M16</f>
        <v>0</v>
      </c>
      <c r="O16" s="15">
        <v>12000</v>
      </c>
    </row>
    <row r="17" spans="2:15" ht="28.5" customHeight="1" x14ac:dyDescent="0.25">
      <c r="B17" s="11" t="s">
        <v>27</v>
      </c>
      <c r="C17" s="12" t="s">
        <v>26</v>
      </c>
      <c r="D17" s="12" t="s">
        <v>22</v>
      </c>
      <c r="E17" s="13" t="s">
        <v>22</v>
      </c>
      <c r="F17" s="14" t="s">
        <v>24</v>
      </c>
      <c r="G17" s="15">
        <v>12000</v>
      </c>
      <c r="H17" s="16">
        <v>0</v>
      </c>
      <c r="I17" s="15">
        <v>12000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0</v>
      </c>
      <c r="O17" s="15">
        <v>12000</v>
      </c>
    </row>
    <row r="18" spans="2:15" ht="28.5" customHeight="1" x14ac:dyDescent="0.25">
      <c r="B18" s="11" t="s">
        <v>28</v>
      </c>
      <c r="C18" s="12" t="s">
        <v>26</v>
      </c>
      <c r="D18" s="12" t="s">
        <v>22</v>
      </c>
      <c r="E18" s="13" t="s">
        <v>22</v>
      </c>
      <c r="F18" s="14" t="s">
        <v>24</v>
      </c>
      <c r="G18" s="15">
        <v>14000</v>
      </c>
      <c r="H18" s="16">
        <v>0</v>
      </c>
      <c r="I18" s="15">
        <v>14000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0</v>
      </c>
      <c r="O18" s="15">
        <v>14000</v>
      </c>
    </row>
    <row r="19" spans="2:15" ht="28.5" customHeight="1" x14ac:dyDescent="0.25">
      <c r="B19" s="11" t="s">
        <v>29</v>
      </c>
      <c r="C19" s="12" t="s">
        <v>26</v>
      </c>
      <c r="D19" s="12" t="s">
        <v>22</v>
      </c>
      <c r="E19" s="13" t="s">
        <v>22</v>
      </c>
      <c r="F19" s="14" t="s">
        <v>24</v>
      </c>
      <c r="G19" s="15">
        <v>12000</v>
      </c>
      <c r="H19" s="16">
        <v>0</v>
      </c>
      <c r="I19" s="15">
        <v>12000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0</v>
      </c>
      <c r="O19" s="15">
        <v>12000</v>
      </c>
    </row>
    <row r="20" spans="2:15" ht="28.5" customHeight="1" x14ac:dyDescent="0.25">
      <c r="B20" s="11" t="s">
        <v>30</v>
      </c>
      <c r="C20" s="12" t="s">
        <v>26</v>
      </c>
      <c r="D20" s="12" t="s">
        <v>22</v>
      </c>
      <c r="E20" s="13" t="s">
        <v>22</v>
      </c>
      <c r="F20" s="14" t="s">
        <v>24</v>
      </c>
      <c r="G20" s="15">
        <v>12000</v>
      </c>
      <c r="H20" s="16">
        <v>0</v>
      </c>
      <c r="I20" s="15">
        <v>12000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5">
        <v>12000</v>
      </c>
    </row>
    <row r="21" spans="2:15" ht="28.5" customHeight="1" x14ac:dyDescent="0.25">
      <c r="B21" s="11" t="s">
        <v>31</v>
      </c>
      <c r="C21" s="12" t="s">
        <v>21</v>
      </c>
      <c r="D21" s="12" t="s">
        <v>22</v>
      </c>
      <c r="E21" s="13" t="s">
        <v>22</v>
      </c>
      <c r="F21" s="14" t="s">
        <v>24</v>
      </c>
      <c r="G21" s="15">
        <v>12000</v>
      </c>
      <c r="H21" s="16">
        <v>0</v>
      </c>
      <c r="I21" s="15">
        <v>12000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0</v>
      </c>
      <c r="O21" s="15">
        <v>12000</v>
      </c>
    </row>
    <row r="22" spans="2:15" ht="28.5" customHeight="1" x14ac:dyDescent="0.25">
      <c r="B22" s="18" t="s">
        <v>32</v>
      </c>
      <c r="C22" s="19" t="s">
        <v>26</v>
      </c>
      <c r="D22" s="12" t="s">
        <v>22</v>
      </c>
      <c r="E22" s="13" t="s">
        <v>22</v>
      </c>
      <c r="F22" s="14" t="s">
        <v>24</v>
      </c>
      <c r="G22" s="15">
        <v>12000</v>
      </c>
      <c r="H22" s="16">
        <v>0</v>
      </c>
      <c r="I22" s="15">
        <v>12000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15">
        <v>12000</v>
      </c>
    </row>
    <row r="23" spans="2:15" ht="28.5" customHeight="1" x14ac:dyDescent="0.25">
      <c r="B23" s="18" t="s">
        <v>33</v>
      </c>
      <c r="C23" s="19" t="s">
        <v>26</v>
      </c>
      <c r="D23" s="12" t="s">
        <v>22</v>
      </c>
      <c r="E23" s="13" t="s">
        <v>22</v>
      </c>
      <c r="F23" s="14" t="s">
        <v>24</v>
      </c>
      <c r="G23" s="15">
        <v>12000</v>
      </c>
      <c r="H23" s="16">
        <v>0</v>
      </c>
      <c r="I23" s="15">
        <v>12000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15">
        <v>12000</v>
      </c>
    </row>
    <row r="24" spans="2:15" ht="28.5" customHeight="1" x14ac:dyDescent="0.25">
      <c r="B24" s="20" t="s">
        <v>34</v>
      </c>
      <c r="C24" s="19" t="s">
        <v>26</v>
      </c>
      <c r="D24" s="12" t="s">
        <v>22</v>
      </c>
      <c r="E24" s="13" t="s">
        <v>22</v>
      </c>
      <c r="F24" s="14" t="s">
        <v>24</v>
      </c>
      <c r="G24" s="15">
        <v>12000</v>
      </c>
      <c r="H24" s="16">
        <v>0</v>
      </c>
      <c r="I24" s="15">
        <v>12000</v>
      </c>
      <c r="J24" s="16">
        <v>0</v>
      </c>
      <c r="K24" s="16">
        <v>0</v>
      </c>
      <c r="L24" s="16">
        <v>0</v>
      </c>
      <c r="M24" s="16">
        <v>0</v>
      </c>
      <c r="N24" s="15">
        <f t="shared" si="0"/>
        <v>0</v>
      </c>
      <c r="O24" s="15">
        <v>12000</v>
      </c>
    </row>
    <row r="25" spans="2:15" ht="28.5" customHeight="1" x14ac:dyDescent="0.25">
      <c r="B25" s="18" t="s">
        <v>35</v>
      </c>
      <c r="C25" s="19" t="s">
        <v>26</v>
      </c>
      <c r="D25" s="12" t="s">
        <v>22</v>
      </c>
      <c r="E25" s="13" t="s">
        <v>22</v>
      </c>
      <c r="F25" s="14" t="s">
        <v>24</v>
      </c>
      <c r="G25" s="15">
        <v>12000</v>
      </c>
      <c r="H25" s="16">
        <v>0</v>
      </c>
      <c r="I25" s="15">
        <v>12000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15">
        <v>12000</v>
      </c>
    </row>
    <row r="26" spans="2:15" ht="28.5" customHeight="1" x14ac:dyDescent="0.25">
      <c r="B26" s="18" t="s">
        <v>36</v>
      </c>
      <c r="C26" s="19" t="s">
        <v>26</v>
      </c>
      <c r="D26" s="12" t="s">
        <v>22</v>
      </c>
      <c r="E26" s="13" t="s">
        <v>22</v>
      </c>
      <c r="F26" s="14" t="s">
        <v>24</v>
      </c>
      <c r="G26" s="15">
        <v>12000</v>
      </c>
      <c r="H26" s="16">
        <v>0</v>
      </c>
      <c r="I26" s="15">
        <v>12000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15">
        <v>12000</v>
      </c>
    </row>
    <row r="27" spans="2:15" ht="28.5" customHeight="1" x14ac:dyDescent="0.25">
      <c r="B27" s="18" t="s">
        <v>37</v>
      </c>
      <c r="C27" s="19" t="s">
        <v>26</v>
      </c>
      <c r="D27" s="12" t="s">
        <v>22</v>
      </c>
      <c r="E27" s="13" t="s">
        <v>22</v>
      </c>
      <c r="F27" s="14" t="s">
        <v>24</v>
      </c>
      <c r="G27" s="15">
        <v>12000</v>
      </c>
      <c r="H27" s="16">
        <v>0</v>
      </c>
      <c r="I27" s="15">
        <v>12000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5">
        <v>12000</v>
      </c>
    </row>
    <row r="28" spans="2:15" ht="28.5" customHeight="1" x14ac:dyDescent="0.25">
      <c r="B28" s="18" t="s">
        <v>38</v>
      </c>
      <c r="C28" s="19" t="s">
        <v>26</v>
      </c>
      <c r="D28" s="12" t="s">
        <v>22</v>
      </c>
      <c r="E28" s="13" t="s">
        <v>22</v>
      </c>
      <c r="F28" s="14" t="s">
        <v>24</v>
      </c>
      <c r="G28" s="15">
        <v>12000</v>
      </c>
      <c r="H28" s="16">
        <v>0</v>
      </c>
      <c r="I28" s="15">
        <v>12000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5">
        <v>12000</v>
      </c>
    </row>
    <row r="29" spans="2:15" ht="28.5" customHeight="1" x14ac:dyDescent="0.25">
      <c r="B29" s="18" t="s">
        <v>39</v>
      </c>
      <c r="C29" s="19" t="s">
        <v>26</v>
      </c>
      <c r="D29" s="12" t="s">
        <v>22</v>
      </c>
      <c r="E29" s="13" t="s">
        <v>22</v>
      </c>
      <c r="F29" s="14" t="s">
        <v>24</v>
      </c>
      <c r="G29" s="15">
        <v>12000</v>
      </c>
      <c r="H29" s="16">
        <v>0</v>
      </c>
      <c r="I29" s="15">
        <v>12000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5">
        <v>12000</v>
      </c>
    </row>
    <row r="30" spans="2:15" ht="28.5" customHeight="1" x14ac:dyDescent="0.25">
      <c r="B30" s="18" t="s">
        <v>40</v>
      </c>
      <c r="C30" s="19" t="s">
        <v>26</v>
      </c>
      <c r="D30" s="12" t="s">
        <v>22</v>
      </c>
      <c r="E30" s="13" t="s">
        <v>22</v>
      </c>
      <c r="F30" s="14" t="s">
        <v>24</v>
      </c>
      <c r="G30" s="15">
        <v>12000</v>
      </c>
      <c r="H30" s="16">
        <v>0</v>
      </c>
      <c r="I30" s="15">
        <v>12000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5">
        <v>12000</v>
      </c>
    </row>
    <row r="31" spans="2:15" ht="28.5" customHeight="1" x14ac:dyDescent="0.25">
      <c r="B31" s="18" t="s">
        <v>41</v>
      </c>
      <c r="C31" s="19" t="s">
        <v>26</v>
      </c>
      <c r="D31" s="12" t="s">
        <v>22</v>
      </c>
      <c r="E31" s="13" t="s">
        <v>22</v>
      </c>
      <c r="F31" s="14" t="s">
        <v>24</v>
      </c>
      <c r="G31" s="15">
        <v>12000</v>
      </c>
      <c r="H31" s="16">
        <v>0</v>
      </c>
      <c r="I31" s="15">
        <v>12000</v>
      </c>
      <c r="J31" s="16">
        <v>0</v>
      </c>
      <c r="K31" s="16">
        <v>0</v>
      </c>
      <c r="L31" s="16">
        <v>0</v>
      </c>
      <c r="M31" s="16">
        <v>0</v>
      </c>
      <c r="N31" s="15">
        <f t="shared" si="0"/>
        <v>0</v>
      </c>
      <c r="O31" s="15">
        <v>12000</v>
      </c>
    </row>
    <row r="32" spans="2:15" ht="28.5" customHeight="1" x14ac:dyDescent="0.25">
      <c r="B32" s="18" t="s">
        <v>42</v>
      </c>
      <c r="C32" s="19" t="s">
        <v>26</v>
      </c>
      <c r="D32" s="12" t="s">
        <v>22</v>
      </c>
      <c r="E32" s="13" t="s">
        <v>22</v>
      </c>
      <c r="F32" s="14" t="s">
        <v>24</v>
      </c>
      <c r="G32" s="15">
        <v>12000</v>
      </c>
      <c r="H32" s="16">
        <v>0</v>
      </c>
      <c r="I32" s="15">
        <v>12000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5">
        <v>12000</v>
      </c>
    </row>
    <row r="33" spans="2:15" ht="24.75" customHeight="1" x14ac:dyDescent="0.25">
      <c r="B33" s="22"/>
      <c r="C33" s="19"/>
      <c r="D33" s="23">
        <v>18</v>
      </c>
      <c r="E33" s="13"/>
      <c r="F33" s="14"/>
      <c r="G33" s="21">
        <f t="shared" ref="G33:M33" si="1">SUM(G15:G32)</f>
        <v>266000</v>
      </c>
      <c r="H33" s="16">
        <v>0</v>
      </c>
      <c r="I33" s="21">
        <f t="shared" si="1"/>
        <v>266000</v>
      </c>
      <c r="J33" s="21">
        <f t="shared" si="1"/>
        <v>0</v>
      </c>
      <c r="K33" s="21">
        <f t="shared" si="1"/>
        <v>4195.88</v>
      </c>
      <c r="L33" s="21">
        <f t="shared" si="1"/>
        <v>0</v>
      </c>
      <c r="M33" s="21">
        <f t="shared" si="1"/>
        <v>0</v>
      </c>
      <c r="N33" s="15">
        <f t="shared" si="0"/>
        <v>4195.88</v>
      </c>
      <c r="O33" s="21">
        <f>+I33-N33</f>
        <v>261804.12</v>
      </c>
    </row>
    <row r="34" spans="2:15" ht="27.75" customHeight="1" x14ac:dyDescent="0.25">
      <c r="B34" s="24" t="s">
        <v>43</v>
      </c>
      <c r="C34" s="24"/>
      <c r="D34" s="25">
        <v>18</v>
      </c>
      <c r="E34" s="25"/>
      <c r="F34" s="25"/>
      <c r="G34" s="26">
        <f>+G33</f>
        <v>266000</v>
      </c>
      <c r="H34" s="26">
        <f t="shared" ref="H34:O34" si="2">+H33</f>
        <v>0</v>
      </c>
      <c r="I34" s="26">
        <f t="shared" si="2"/>
        <v>266000</v>
      </c>
      <c r="J34" s="26">
        <f t="shared" si="2"/>
        <v>0</v>
      </c>
      <c r="K34" s="26">
        <f t="shared" si="2"/>
        <v>4195.88</v>
      </c>
      <c r="L34" s="26">
        <f t="shared" si="2"/>
        <v>0</v>
      </c>
      <c r="M34" s="26">
        <f t="shared" si="2"/>
        <v>0</v>
      </c>
      <c r="N34" s="26">
        <f t="shared" si="2"/>
        <v>4195.88</v>
      </c>
      <c r="O34" s="26">
        <f t="shared" si="2"/>
        <v>261804.12</v>
      </c>
    </row>
    <row r="35" spans="2:15" s="1" customFormat="1" ht="19.5" customHeight="1" x14ac:dyDescent="0.25">
      <c r="B35" s="27"/>
      <c r="C35" s="27"/>
      <c r="D35" s="28"/>
      <c r="E35" s="28"/>
      <c r="F35" s="28"/>
      <c r="G35" s="29"/>
      <c r="H35" s="30"/>
      <c r="I35" s="29"/>
      <c r="J35" s="30"/>
      <c r="K35" s="29"/>
      <c r="L35" s="30"/>
      <c r="M35" s="30"/>
      <c r="N35" s="29"/>
      <c r="O35" s="31"/>
    </row>
    <row r="36" spans="2:15" s="1" customFormat="1" ht="19.5" customHeight="1" x14ac:dyDescent="0.25">
      <c r="B36" s="27"/>
      <c r="C36" s="27"/>
      <c r="D36" s="28"/>
      <c r="E36" s="28"/>
      <c r="F36" s="28"/>
      <c r="G36" s="29"/>
      <c r="H36" s="30"/>
      <c r="I36" s="29"/>
      <c r="J36" s="30"/>
      <c r="K36" s="29"/>
      <c r="L36" s="30"/>
      <c r="M36" s="30"/>
      <c r="N36" s="29"/>
      <c r="O36" s="31"/>
    </row>
    <row r="37" spans="2:15" s="1" customFormat="1" ht="19.5" customHeight="1" x14ac:dyDescent="0.25">
      <c r="B37" s="27"/>
      <c r="C37" s="27"/>
      <c r="D37" s="28"/>
      <c r="E37" s="28"/>
      <c r="F37" s="28"/>
      <c r="G37" s="29"/>
      <c r="H37" s="30"/>
      <c r="I37" s="29"/>
      <c r="J37" s="30"/>
      <c r="K37" s="29"/>
      <c r="L37" s="30"/>
      <c r="M37" s="30"/>
      <c r="N37" s="29"/>
      <c r="O37" s="31"/>
    </row>
    <row r="38" spans="2:15" s="1" customFormat="1" ht="19.5" customHeight="1" x14ac:dyDescent="0.25">
      <c r="B38" s="27"/>
      <c r="C38" s="27"/>
      <c r="D38" s="28"/>
      <c r="E38" s="28"/>
      <c r="F38" s="28"/>
      <c r="G38" s="29"/>
      <c r="H38" s="30"/>
      <c r="I38" s="29"/>
      <c r="J38" s="30"/>
      <c r="K38" s="29"/>
      <c r="L38" s="30"/>
      <c r="M38" s="30"/>
      <c r="N38" s="29"/>
      <c r="O38" s="31"/>
    </row>
    <row r="39" spans="2:15" s="1" customFormat="1" ht="17.25" hidden="1" customHeight="1" x14ac:dyDescent="0.25">
      <c r="B39" s="27"/>
      <c r="C39" s="27"/>
      <c r="D39" s="28"/>
      <c r="E39" s="28"/>
      <c r="F39" s="28"/>
      <c r="G39" s="29"/>
      <c r="H39" s="30"/>
      <c r="I39" s="29"/>
      <c r="J39" s="30"/>
      <c r="K39" s="29"/>
      <c r="L39" s="30"/>
      <c r="M39" s="30"/>
      <c r="N39" s="29"/>
      <c r="O39" s="31"/>
    </row>
    <row r="40" spans="2:15" s="1" customFormat="1" ht="19.5" hidden="1" customHeight="1" x14ac:dyDescent="0.25">
      <c r="B40" s="27"/>
      <c r="C40" s="27"/>
      <c r="D40" s="28"/>
      <c r="E40" s="28"/>
      <c r="F40" s="28"/>
      <c r="G40" s="29"/>
      <c r="H40" s="30"/>
      <c r="I40" s="29"/>
      <c r="J40" s="30"/>
      <c r="K40" s="29"/>
      <c r="L40" s="30"/>
      <c r="M40" s="30"/>
      <c r="N40" s="29"/>
      <c r="O40" s="31"/>
    </row>
    <row r="41" spans="2:15" s="1" customFormat="1" ht="6.75" customHeight="1" x14ac:dyDescent="0.25">
      <c r="B41" s="27"/>
      <c r="C41" s="27"/>
      <c r="D41" s="28"/>
      <c r="E41" s="28"/>
      <c r="F41" s="28"/>
      <c r="G41" s="29"/>
      <c r="H41" s="30"/>
      <c r="I41" s="29"/>
      <c r="J41" s="30"/>
      <c r="K41" s="29"/>
      <c r="L41" s="30"/>
      <c r="M41" s="30"/>
      <c r="N41" s="29"/>
      <c r="O41" s="31"/>
    </row>
    <row r="42" spans="2:15" s="1" customFormat="1" ht="15.75" customHeight="1" x14ac:dyDescent="0.25">
      <c r="B42" s="27"/>
      <c r="C42" s="27"/>
      <c r="D42" s="28"/>
      <c r="E42" s="28"/>
      <c r="F42" s="28"/>
      <c r="G42" s="29"/>
      <c r="H42" s="30"/>
      <c r="I42" s="29"/>
      <c r="J42" s="30"/>
      <c r="K42" s="29"/>
      <c r="L42" s="30"/>
      <c r="M42" s="30"/>
      <c r="N42" s="29"/>
      <c r="O42" s="31"/>
    </row>
    <row r="43" spans="2:15" s="1" customFormat="1" ht="19.5" customHeight="1" x14ac:dyDescent="0.25">
      <c r="B43" s="27"/>
      <c r="C43" s="27"/>
      <c r="D43" s="28"/>
      <c r="E43" s="28"/>
      <c r="F43" s="28"/>
      <c r="G43" s="29"/>
      <c r="H43" s="30"/>
      <c r="I43" s="29"/>
      <c r="J43" s="30"/>
      <c r="K43" s="29"/>
      <c r="L43" s="30"/>
      <c r="M43" s="30"/>
      <c r="N43" s="29"/>
      <c r="O43" s="31"/>
    </row>
    <row r="44" spans="2:15" s="1" customFormat="1" ht="19.5" customHeight="1" x14ac:dyDescent="0.25">
      <c r="B44" s="27"/>
      <c r="C44" s="27"/>
      <c r="D44" s="28"/>
      <c r="E44" s="28"/>
      <c r="F44" s="28"/>
      <c r="G44" s="29"/>
      <c r="H44" s="30"/>
      <c r="I44" s="29"/>
      <c r="J44" s="30"/>
      <c r="K44" s="29"/>
      <c r="L44" s="30"/>
      <c r="M44" s="30"/>
      <c r="N44" s="29"/>
      <c r="O44" s="31"/>
    </row>
    <row r="45" spans="2:15" s="1" customFormat="1" ht="19.5" customHeight="1" x14ac:dyDescent="0.25">
      <c r="B45" s="27"/>
      <c r="C45" s="27"/>
      <c r="D45" s="28"/>
      <c r="E45" s="28"/>
      <c r="F45" s="28"/>
      <c r="G45" s="29"/>
      <c r="H45" s="30"/>
      <c r="I45" s="29"/>
      <c r="J45" s="30"/>
      <c r="K45" s="29"/>
      <c r="L45" s="30"/>
      <c r="M45" s="30"/>
      <c r="N45" s="29"/>
      <c r="O45" s="31"/>
    </row>
    <row r="46" spans="2:15" s="1" customFormat="1" ht="19.5" customHeight="1" x14ac:dyDescent="0.25">
      <c r="B46" s="27"/>
      <c r="C46" s="27"/>
      <c r="D46" s="28"/>
      <c r="E46" s="28"/>
      <c r="F46" s="28"/>
      <c r="G46" s="29"/>
      <c r="H46" s="30"/>
      <c r="I46" s="29"/>
      <c r="J46" s="30"/>
      <c r="K46" s="29"/>
      <c r="L46" s="30"/>
      <c r="M46" s="30"/>
      <c r="N46" s="29"/>
      <c r="O46" s="31"/>
    </row>
    <row r="47" spans="2:15" s="1" customFormat="1" ht="19.5" customHeight="1" x14ac:dyDescent="0.25">
      <c r="B47" s="27"/>
      <c r="C47" s="27"/>
      <c r="D47" s="28"/>
      <c r="E47" s="28"/>
      <c r="F47" s="28"/>
      <c r="G47" s="29"/>
      <c r="H47" s="30"/>
      <c r="I47" s="29"/>
      <c r="J47" s="30"/>
      <c r="K47" s="29"/>
      <c r="L47" s="30"/>
      <c r="M47" s="30"/>
      <c r="N47" s="29"/>
      <c r="O47" s="31"/>
    </row>
    <row r="48" spans="2:15" s="1" customFormat="1" ht="19.5" customHeight="1" x14ac:dyDescent="0.25">
      <c r="B48" s="32"/>
      <c r="C48" s="32"/>
      <c r="D48" s="32"/>
      <c r="E48" s="28"/>
      <c r="F48" s="28"/>
      <c r="G48" s="29"/>
      <c r="H48" s="30"/>
      <c r="I48" s="33"/>
      <c r="J48" s="33"/>
      <c r="K48" s="33"/>
      <c r="L48" s="33"/>
      <c r="M48" s="33"/>
      <c r="N48" s="33"/>
      <c r="O48" s="31"/>
    </row>
    <row r="49" spans="2:15" s="1" customFormat="1" ht="19.5" customHeight="1" x14ac:dyDescent="0.25">
      <c r="B49" s="34" t="s">
        <v>44</v>
      </c>
      <c r="C49" s="34"/>
      <c r="D49" s="34"/>
      <c r="E49" s="28"/>
      <c r="F49" s="28"/>
      <c r="G49" s="29"/>
      <c r="H49" s="30"/>
      <c r="J49" s="35" t="s">
        <v>45</v>
      </c>
      <c r="K49" s="35"/>
      <c r="L49" s="35"/>
      <c r="M49" s="35"/>
      <c r="N49" s="35"/>
      <c r="O49" s="35"/>
    </row>
    <row r="50" spans="2:15" s="1" customFormat="1" ht="19.5" customHeight="1" x14ac:dyDescent="0.25">
      <c r="B50" s="36" t="s">
        <v>46</v>
      </c>
      <c r="C50" s="36"/>
      <c r="D50" s="36"/>
      <c r="E50" s="28"/>
      <c r="F50" s="28"/>
      <c r="G50" s="29"/>
      <c r="H50" s="30"/>
      <c r="J50" s="37" t="s">
        <v>47</v>
      </c>
      <c r="K50" s="37"/>
      <c r="L50" s="37"/>
      <c r="M50" s="37"/>
      <c r="N50" s="37"/>
      <c r="O50" s="37"/>
    </row>
    <row r="51" spans="2:15" ht="16.5" customHeight="1" x14ac:dyDescent="0.25">
      <c r="B51" s="38"/>
      <c r="C51" s="38"/>
      <c r="D51" s="38"/>
      <c r="E51" s="1"/>
      <c r="F51" s="1"/>
      <c r="G51" s="1"/>
      <c r="H51" s="1"/>
      <c r="I51" s="1"/>
      <c r="J51" s="1"/>
      <c r="K51" s="1"/>
      <c r="L51" s="1"/>
      <c r="M51" s="1"/>
      <c r="N51" s="1"/>
      <c r="O51" s="39"/>
    </row>
    <row r="52" spans="2:15" ht="16.5" customHeight="1" x14ac:dyDescent="0.25">
      <c r="B52" s="38"/>
      <c r="C52" s="38"/>
      <c r="D52" s="38"/>
      <c r="E52" s="1"/>
      <c r="F52" s="1"/>
      <c r="G52" s="1"/>
      <c r="H52" s="1"/>
      <c r="I52" s="1"/>
      <c r="J52" s="1"/>
      <c r="K52" s="1"/>
      <c r="L52" s="1"/>
      <c r="M52" s="1"/>
      <c r="N52" s="1"/>
      <c r="O52" s="39"/>
    </row>
    <row r="53" spans="2:15" ht="16.5" customHeight="1" x14ac:dyDescent="0.25">
      <c r="B53" s="38"/>
      <c r="C53" s="38"/>
      <c r="D53" s="38"/>
      <c r="E53" s="1"/>
      <c r="F53" s="1"/>
      <c r="G53" s="1"/>
      <c r="H53" s="1"/>
      <c r="I53" s="1"/>
      <c r="J53" s="1"/>
      <c r="K53" s="1"/>
      <c r="L53" s="1"/>
      <c r="M53" s="1"/>
      <c r="N53" s="1"/>
      <c r="O53" s="39"/>
    </row>
    <row r="54" spans="2:15" ht="16.5" customHeight="1" x14ac:dyDescent="0.25">
      <c r="B54" s="38"/>
      <c r="C54" s="38"/>
      <c r="D54" s="38"/>
      <c r="E54" s="1"/>
      <c r="F54" s="1"/>
      <c r="G54" s="1"/>
      <c r="H54" s="1"/>
      <c r="I54" s="1"/>
      <c r="J54" s="1"/>
      <c r="K54" s="1"/>
      <c r="L54" s="1"/>
      <c r="M54" s="1"/>
      <c r="N54" s="1"/>
      <c r="O54" s="39"/>
    </row>
    <row r="55" spans="2:15" ht="51.75" customHeight="1" x14ac:dyDescent="0.25">
      <c r="B55" s="38"/>
      <c r="C55" s="38"/>
      <c r="D55" s="38"/>
      <c r="E55" s="1"/>
      <c r="F55" s="1"/>
      <c r="G55" s="1"/>
      <c r="H55" s="1"/>
      <c r="I55" s="1"/>
      <c r="J55" s="1"/>
      <c r="K55" s="1"/>
      <c r="L55" s="1"/>
      <c r="M55" s="1"/>
      <c r="N55" s="1"/>
      <c r="O55" s="39"/>
    </row>
    <row r="56" spans="2:15" ht="16.5" customHeight="1" x14ac:dyDescent="0.25">
      <c r="B56" s="38"/>
      <c r="C56" s="38"/>
      <c r="D56" s="38"/>
      <c r="E56" s="1"/>
      <c r="F56" s="1"/>
      <c r="G56" s="1"/>
      <c r="H56" s="1"/>
      <c r="I56" s="1"/>
      <c r="J56" s="1"/>
      <c r="K56" s="1"/>
      <c r="L56" s="1"/>
      <c r="M56" s="1"/>
      <c r="N56" s="1"/>
      <c r="O56" s="39"/>
    </row>
    <row r="57" spans="2:15" ht="19.5" customHeight="1" x14ac:dyDescent="0.25">
      <c r="B57" s="40"/>
      <c r="C57" s="32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2:15" ht="19.5" customHeight="1" x14ac:dyDescent="0.25">
      <c r="B58" s="40"/>
      <c r="C58" s="32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2:15" x14ac:dyDescent="0.25">
      <c r="E59" s="42"/>
      <c r="F59" s="42"/>
      <c r="G59" s="43"/>
      <c r="H59" s="44"/>
      <c r="O59" s="43"/>
    </row>
    <row r="60" spans="2:15" x14ac:dyDescent="0.25">
      <c r="E60" s="45"/>
      <c r="F60" s="40"/>
      <c r="G60" s="40"/>
      <c r="H60" s="40"/>
      <c r="O60" s="46"/>
    </row>
    <row r="61" spans="2:15" x14ac:dyDescent="0.25">
      <c r="E61" s="40"/>
      <c r="F61" s="40"/>
      <c r="G61" s="40"/>
      <c r="H61" s="47"/>
      <c r="O61" s="40"/>
    </row>
    <row r="62" spans="2:15" x14ac:dyDescent="0.25">
      <c r="E62" s="48"/>
      <c r="F62" s="38"/>
      <c r="G62" s="49"/>
      <c r="H62" s="47"/>
      <c r="I62" s="40"/>
      <c r="J62" s="50"/>
      <c r="K62" s="50"/>
      <c r="L62" s="50"/>
      <c r="M62" s="50"/>
      <c r="N62" s="50"/>
      <c r="O62" s="50"/>
    </row>
    <row r="63" spans="2:15" ht="15.75" x14ac:dyDescent="0.25">
      <c r="B63" s="4"/>
      <c r="C63" s="4"/>
      <c r="D63" s="4"/>
      <c r="E63" s="3"/>
      <c r="F63" s="3"/>
      <c r="G63" s="51"/>
      <c r="H63" s="52"/>
      <c r="I63" s="52"/>
      <c r="J63" s="52"/>
      <c r="K63" s="52"/>
      <c r="L63" s="52"/>
      <c r="M63" s="53"/>
      <c r="N63" s="53"/>
      <c r="O63" s="1"/>
    </row>
    <row r="64" spans="2:15" x14ac:dyDescent="0.25"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x14ac:dyDescent="0.25"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</sheetData>
  <mergeCells count="24">
    <mergeCell ref="J62:O62"/>
    <mergeCell ref="H63:L63"/>
    <mergeCell ref="N13:N14"/>
    <mergeCell ref="O13:O14"/>
    <mergeCell ref="B49:D49"/>
    <mergeCell ref="J49:O49"/>
    <mergeCell ref="B50:D50"/>
    <mergeCell ref="J50:O50"/>
    <mergeCell ref="H13:H14"/>
    <mergeCell ref="I13:I14"/>
    <mergeCell ref="J13:J14"/>
    <mergeCell ref="K13:K14"/>
    <mergeCell ref="L13:L14"/>
    <mergeCell ref="M13:M14"/>
    <mergeCell ref="B7:O7"/>
    <mergeCell ref="B8:O8"/>
    <mergeCell ref="B9:O9"/>
    <mergeCell ref="B10:O10"/>
    <mergeCell ref="B11:O11"/>
    <mergeCell ref="B13:B14"/>
    <mergeCell ref="C13:C14"/>
    <mergeCell ref="D13:D14"/>
    <mergeCell ref="E13:E14"/>
    <mergeCell ref="F13:F14"/>
  </mergeCells>
  <pageMargins left="1.1417322834645669" right="0.39370078740157483" top="0.09" bottom="0.15748031496062992" header="7.874015748031496E-2" footer="0.31496062992125984"/>
  <pageSetup paperSize="3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DICIEMBRE 2024</vt:lpstr>
      <vt:lpstr>'NOMINA MILITAR 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2024-12-20T18:28:01Z</dcterms:created>
  <dcterms:modified xsi:type="dcterms:W3CDTF">2024-12-20T18:28:43Z</dcterms:modified>
</cp:coreProperties>
</file>