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cesar_nunez\Desktop\IGP Abril Junio 24\Enviado a Alexis Transparencia\"/>
    </mc:Choice>
  </mc:AlternateContent>
  <xr:revisionPtr revIDLastSave="0" documentId="13_ncr:1_{F1803C9C-3723-4D95-9576-C65FD419211C}" xr6:coauthVersionLast="47" xr6:coauthVersionMax="47" xr10:uidLastSave="{00000000-0000-0000-0000-000000000000}"/>
  <bookViews>
    <workbookView xWindow="-120" yWindow="-120" windowWidth="20730" windowHeight="11160" xr2:uid="{80B77329-13F7-4B9D-8890-27F9C8A7055F}"/>
  </bookViews>
  <sheets>
    <sheet name="EJECUCION TRIMESTRAL" sheetId="2" r:id="rId1"/>
  </sheets>
  <externalReferences>
    <externalReference r:id="rId2"/>
  </externalReferences>
  <definedNames>
    <definedName name="_xlnm.Print_Area" localSheetId="0">'EJECUCION TRIMESTRAL'!$B$1:$K$57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 r="J26" i="2"/>
  <c r="K30" i="2"/>
  <c r="J30" i="2"/>
  <c r="D17" i="2"/>
</calcChain>
</file>

<file path=xl/sharedStrings.xml><?xml version="1.0" encoding="utf-8"?>
<sst xmlns="http://schemas.openxmlformats.org/spreadsheetml/2006/main" count="72" uniqueCount="72">
  <si>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</si>
  <si>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</si>
  <si>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</si>
  <si>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</si>
  <si>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</si>
  <si>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</si>
  <si>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</si>
  <si>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</si>
  <si>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</si>
  <si>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</si>
  <si>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</si>
  <si>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</si>
  <si>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</si>
  <si>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</si>
  <si>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en el campo de la seguridad estructural de las Infraestructura, Edificaciones y Líneas Vitales, orientadas a soluciones viables, eficientes y económicas, que garanticen la reducción del riesgo  provocado por fenómenos naturales en todo el territorio nacional.</t>
  </si>
  <si>
    <t>Visión</t>
  </si>
  <si>
    <t>II. Contribución a la Estrategia Nacional de Desarrollo</t>
  </si>
  <si>
    <t>Eje estratégico:</t>
  </si>
  <si>
    <t>Objetivo general:</t>
  </si>
  <si>
    <t>Objetivo(s) específico(s):</t>
  </si>
  <si>
    <t>4.2.1</t>
  </si>
  <si>
    <t>III. Información del Programa</t>
  </si>
  <si>
    <t>Nombre:</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</si>
  <si>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</si>
  <si>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</si>
  <si>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Century Gothic"/>
        <family val="2"/>
      </rPr>
      <t xml:space="preserve"> </t>
    </r>
  </si>
  <si>
    <t>Sectores Públicos y Privados de todo el Territorio Nacional.</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</si>
  <si>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</si>
  <si>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</si>
  <si>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</si>
  <si>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</si>
  <si>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</si>
  <si>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</si>
  <si>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</si>
  <si>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</si>
  <si>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</si>
  <si>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</si>
  <si>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</si>
  <si>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</si>
  <si>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</si>
  <si>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</si>
  <si>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</si>
  <si>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</si>
  <si>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</si>
  <si>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</si>
  <si>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</si>
  <si>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</si>
  <si>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</si>
  <si>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</si>
  <si>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</si>
  <si>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</si>
  <si>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</si>
  <si>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</si>
  <si>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</si>
  <si>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</si>
  <si>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</si>
  <si>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</si>
  <si>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</si>
  <si>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</si>
  <si>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LINK:</t>
  </si>
  <si>
    <t>17- Desarrollo en la infraestructura física de edificaciones para los servicios sociales.</t>
  </si>
  <si>
    <t>Diagnosticar el grado de vulnerabilidad que presenta las edificaciones y elaborar la propuesta de reforzamiento.</t>
  </si>
  <si>
    <t xml:space="preserve">Queda como oportunidad  de mejora la posibilidad de que las instituciones evaluadas por nuestra institución, puedan planificar,  presupuestar y ejecutar  los resultados productos de la evaluación sísmica realizada por la Onesvie, iniciando con ello el proceso de intervención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</si>
  <si>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Posicionarnos a nivel nacional e internacional como un Centro de Referencia en materia de la mitigación de riesgo a partir de la reducción de la vulnerabilidad de las Infraestructura, las Edificaciones y las Líneas Vitales.</t>
  </si>
  <si>
    <t>Una sociedad con cultura de producción y consumo sostenibles, que gestiona con equidad y eficacia los riesgos y la protección del medio ambiente y los recursos naturales y promueve una adecuada adaptación al cambio climático.</t>
  </si>
  <si>
    <t>5884 - Instituciones públicas y privadas reciben informes de evaluación sísmica.</t>
  </si>
  <si>
    <t>Informe de Evaluación 2do. Trimestre de las Metas Físicas-Financieras</t>
  </si>
  <si>
    <t>Informe 2do.Trimestre Año 2024</t>
  </si>
  <si>
    <t>Programación 2do. Trimestre</t>
  </si>
  <si>
    <t>Ejecución 2do. Trimestre</t>
  </si>
  <si>
    <t>Informes-físicos-financieros-trimestrales-2024</t>
  </si>
  <si>
    <r>
      <t xml:space="preserve">Causas y justificación del desvío: En la ejecución del segundo trimestre de la Programación Física y Financiera, en la ejecución Física presenta un desvío relevante, la ejecución Física es de un (272%) ciento setenta y dos porciento más de lo programado debido a recibimos un incremento presupuestario de DIGEPRES, por un mandato desde la presidencia para la comisión del cambio climáticos y en la Ejecución </t>
    </r>
    <r>
      <rPr>
        <b/>
        <sz val="11"/>
        <color rgb="FF000000"/>
        <rFont val="Century Gothic"/>
      </rPr>
      <t>Financiera</t>
    </r>
    <r>
      <rPr>
        <sz val="11"/>
        <color rgb="FF000000"/>
        <rFont val="Century Gothic"/>
      </rPr>
      <t xml:space="preserve"> presenta un desvío relevante de (161.78%) más de la programación trimestral debido a que se recibieron recursos adicionales, para nuevo personal tecnico y compra de equipos informaticos y  cientificos.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</si>
</sst>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color theme="1"/>
      <name val="Century Gothic"/>
      <family val="2"/>
    </font>
    <font>
      <sz val="12"/>
      <color rgb="FF000000"/>
      <name val="Century Gothic"/>
      <family val="2"/>
    </font>
    <font>
      <b/>
      <sz val="8"/>
      <color theme="0"/>
      <name val="Calibri"/>
      <family val="2"/>
      <scheme val="minor"/>
    </font>
    <font>
      <b/>
      <sz val="8"/>
      <color theme="1"/>
      <name val="Calibri"/>
      <family val="2"/>
      <scheme val="minor"/>
    </font>
    <font>
      <b/>
      <sz val="8"/>
      <name val="Calibri"/>
      <family val="2"/>
    </font>
    <font>
      <sz val="8"/>
      <name val="Calibri"/>
      <family val="2"/>
    </font>
    <font>
      <sz val="8"/>
      <color theme="1"/>
      <name val="Calibri"/>
      <family val="2"/>
      <scheme val="minor"/>
    </font>
    <font>
      <b/>
      <sz val="8"/>
      <color rgb="FF000000"/>
      <name val="Calibri"/>
      <family val="2"/>
    </font>
    <font>
      <i/>
      <sz val="11"/>
      <color theme="1"/>
      <name val="Century Gothic"/>
      <family val="2"/>
    </font>
    <font>
      <i/>
      <sz val="11"/>
      <color theme="1"/>
      <name val="Calibri"/>
      <family val="2"/>
      <scheme val="minor"/>
    </font>
    <font>
      <b/>
      <sz val="11"/>
      <color theme="0"/>
      <name val="Century Gothic"/>
      <family val="2"/>
    </font>
    <font>
      <u/>
      <sz val="11"/>
      <color theme="10"/>
      <name val="Calibri"/>
      <family val="2"/>
      <scheme val="minor"/>
    </font>
    <font>
      <b/>
      <sz val="12"/>
      <color rgb="FFFF0000"/>
      <name val="Calibri"/>
      <family val="2"/>
      <scheme val="minor"/>
    </font>
    <font>
      <sz val="11"/>
      <color rgb="FF000000"/>
      <name val="Century Gothic"/>
    </font>
    <font>
      <b/>
      <sz val="11"/>
      <color rgb="FF000000"/>
      <name val="Century Gothic"/>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cellStyleXfs>
  <cellXfs count="108">
    <xf numFmtId="0" fontId="0" fillId="0" borderId="0" xfId="0"/>
    <xf numFmtId="0" fontId="3" fillId="0" borderId="0" xfId="0" applyFont="1" applyProtection="1">
      <protection locked="0"/>
    </xf>
    <xf numFmtId="0" fontId="4" fillId="2" borderId="1" xfId="0" applyFont="1" applyFill="1" applyBorder="1" applyAlignment="1">
      <alignment vertical="top" wrapText="1"/>
    </xf>
    <xf numFmtId="0" fontId="0" fillId="0" borderId="0" xfId="0" applyProtection="1">
      <protection locked="0"/>
    </xf>
    <xf numFmtId="0" fontId="4" fillId="2" borderId="5" xfId="0" applyFont="1" applyFill="1" applyBorder="1" applyAlignment="1">
      <alignment vertical="top"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9" xfId="0" applyFont="1" applyFill="1" applyBorder="1" applyAlignment="1">
      <alignment vertical="top" wrapText="1"/>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8" fillId="2" borderId="18" xfId="0" applyFont="1" applyFill="1" applyBorder="1" applyAlignment="1">
      <alignment vertical="center"/>
    </xf>
    <xf numFmtId="0" fontId="2" fillId="2" borderId="18" xfId="0" applyFont="1" applyFill="1" applyBorder="1"/>
    <xf numFmtId="0" fontId="8" fillId="2" borderId="18" xfId="0" applyFont="1" applyFill="1" applyBorder="1" applyAlignment="1">
      <alignment vertical="center" wrapText="1"/>
    </xf>
    <xf numFmtId="0" fontId="3" fillId="0" borderId="0" xfId="0" applyFont="1" applyAlignment="1" applyProtection="1">
      <alignment wrapText="1"/>
      <protection locked="0"/>
    </xf>
    <xf numFmtId="0" fontId="0" fillId="0" borderId="0" xfId="0" applyAlignment="1">
      <alignment wrapText="1"/>
    </xf>
    <xf numFmtId="0" fontId="8" fillId="2" borderId="17" xfId="0" applyFont="1" applyFill="1" applyBorder="1" applyAlignment="1">
      <alignment horizontal="left" vertical="center"/>
    </xf>
    <xf numFmtId="0" fontId="11" fillId="7" borderId="21" xfId="0" applyFont="1" applyFill="1" applyBorder="1" applyAlignment="1">
      <alignment horizontal="center" vertical="center" wrapText="1"/>
    </xf>
    <xf numFmtId="0" fontId="11" fillId="7" borderId="21"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7" xfId="0" applyFont="1" applyFill="1" applyBorder="1" applyAlignment="1">
      <alignment vertical="center"/>
    </xf>
    <xf numFmtId="0" fontId="8" fillId="2" borderId="17" xfId="0" applyFont="1" applyFill="1" applyBorder="1" applyAlignment="1">
      <alignment vertical="center" wrapText="1"/>
    </xf>
    <xf numFmtId="10" fontId="17" fillId="8" borderId="28" xfId="2" applyNumberFormat="1" applyFont="1" applyFill="1" applyBorder="1" applyAlignment="1" applyProtection="1">
      <alignment horizontal="center" vertical="center" wrapText="1" readingOrder="1"/>
    </xf>
    <xf numFmtId="0" fontId="18" fillId="0" borderId="17" xfId="0" applyFont="1" applyBorder="1"/>
    <xf numFmtId="0" fontId="18" fillId="0" borderId="0" xfId="0" applyFont="1"/>
    <xf numFmtId="0" fontId="19" fillId="9" borderId="30" xfId="0" applyFont="1" applyFill="1" applyBorder="1" applyAlignment="1">
      <alignment horizontal="center" vertical="center" wrapText="1" readingOrder="1"/>
    </xf>
    <xf numFmtId="0" fontId="19" fillId="9" borderId="31" xfId="0" applyFont="1" applyFill="1" applyBorder="1" applyAlignment="1">
      <alignment horizontal="center" vertical="center" wrapText="1" readingOrder="1"/>
    </xf>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165" fontId="17" fillId="0" borderId="35" xfId="0" applyNumberFormat="1" applyFont="1" applyBorder="1" applyAlignment="1" applyProtection="1">
      <alignment horizontal="center" vertical="center" wrapText="1" readingOrder="1"/>
      <protection locked="0"/>
    </xf>
    <xf numFmtId="166" fontId="17" fillId="0" borderId="36" xfId="0" applyNumberFormat="1" applyFont="1" applyBorder="1" applyAlignment="1" applyProtection="1">
      <alignment horizontal="center" vertical="center" wrapText="1" readingOrder="1"/>
      <protection locked="0"/>
    </xf>
    <xf numFmtId="166" fontId="17" fillId="0" borderId="23"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67" fontId="17" fillId="8" borderId="24" xfId="0" applyNumberFormat="1" applyFont="1" applyFill="1" applyBorder="1" applyAlignment="1">
      <alignment horizontal="center" vertical="center" wrapText="1" readingOrder="1"/>
    </xf>
    <xf numFmtId="39" fontId="0" fillId="0" borderId="0" xfId="0" applyNumberFormat="1"/>
    <xf numFmtId="43" fontId="0" fillId="0" borderId="0" xfId="1" applyFont="1"/>
    <xf numFmtId="0" fontId="8" fillId="2" borderId="17" xfId="0" applyFont="1" applyFill="1" applyBorder="1" applyAlignment="1" applyProtection="1">
      <alignment vertical="center" wrapText="1"/>
      <protection locked="0"/>
    </xf>
    <xf numFmtId="0" fontId="8" fillId="6" borderId="17"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8" xfId="0" applyFont="1" applyFill="1" applyBorder="1" applyAlignment="1" applyProtection="1">
      <alignment horizontal="left" vertical="center" wrapText="1"/>
      <protection locked="0"/>
    </xf>
    <xf numFmtId="0" fontId="0" fillId="0" borderId="0" xfId="0" applyAlignment="1">
      <alignment horizontal="center" wrapText="1"/>
    </xf>
    <xf numFmtId="167" fontId="0" fillId="0" borderId="0" xfId="0" applyNumberFormat="1" applyProtection="1">
      <protection locked="0"/>
    </xf>
    <xf numFmtId="0" fontId="24" fillId="0" borderId="0" xfId="0" applyFont="1" applyAlignment="1">
      <alignment horizontal="right" vertical="center" wrapText="1"/>
    </xf>
    <xf numFmtId="0" fontId="23" fillId="0" borderId="0" xfId="3" applyAlignment="1">
      <alignment horizontal="left" vertical="center"/>
    </xf>
    <xf numFmtId="49" fontId="0" fillId="2" borderId="19" xfId="0" quotePrefix="1" applyNumberFormat="1" applyFill="1" applyBorder="1" applyAlignment="1" applyProtection="1">
      <alignment horizontal="left"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0" fillId="6" borderId="19" xfId="0" applyFont="1" applyFill="1" applyBorder="1" applyAlignment="1">
      <alignment horizontal="left" vertical="center"/>
    </xf>
    <xf numFmtId="49" fontId="0" fillId="2" borderId="20" xfId="0" quotePrefix="1" applyNumberFormat="1" applyFill="1" applyBorder="1" applyAlignment="1" applyProtection="1">
      <alignment horizontal="left" vertical="center" wrapText="1"/>
      <protection locked="0"/>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0" fillId="2" borderId="19" xfId="0" applyFill="1" applyBorder="1" applyAlignment="1" applyProtection="1">
      <alignment horizontal="left" vertical="center" wrapText="1"/>
      <protection locked="0"/>
    </xf>
    <xf numFmtId="0" fontId="11" fillId="7" borderId="19" xfId="0" applyFont="1" applyFill="1" applyBorder="1" applyAlignment="1">
      <alignment horizontal="left" vertical="center" wrapText="1"/>
    </xf>
    <xf numFmtId="0" fontId="12" fillId="2" borderId="0" xfId="0" applyFont="1" applyFill="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8" xfId="0" applyFont="1" applyFill="1" applyBorder="1" applyAlignment="1">
      <alignment horizontal="left" vertical="center"/>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4" fontId="17" fillId="2" borderId="27" xfId="1" applyNumberFormat="1" applyFont="1" applyFill="1" applyBorder="1" applyAlignment="1" applyProtection="1">
      <alignment horizontal="center" vertical="center" wrapText="1" readingOrder="1"/>
      <protection locked="0"/>
    </xf>
    <xf numFmtId="39" fontId="17" fillId="2" borderId="28" xfId="1" applyNumberFormat="1" applyFont="1" applyFill="1" applyBorder="1" applyAlignment="1" applyProtection="1">
      <alignment horizontal="center" vertical="center" wrapText="1" readingOrder="1"/>
      <protection locked="0"/>
    </xf>
    <xf numFmtId="39" fontId="17" fillId="2" borderId="24" xfId="1" applyNumberFormat="1" applyFont="1" applyFill="1" applyBorder="1" applyAlignment="1" applyProtection="1">
      <alignment horizontal="center" vertical="center" wrapText="1" readingOrder="1"/>
      <protection locked="0"/>
    </xf>
    <xf numFmtId="39" fontId="17" fillId="2" borderId="25" xfId="1" applyNumberFormat="1" applyFont="1" applyFill="1" applyBorder="1" applyAlignment="1" applyProtection="1">
      <alignment horizontal="center" vertical="center" wrapText="1" readingOrder="1"/>
      <protection locked="0"/>
    </xf>
    <xf numFmtId="39" fontId="17" fillId="2" borderId="23" xfId="1" applyNumberFormat="1" applyFont="1" applyFill="1" applyBorder="1" applyAlignment="1" applyProtection="1">
      <alignment horizontal="center" vertical="center" wrapText="1" readingOrder="1"/>
      <protection locked="0"/>
    </xf>
    <xf numFmtId="39" fontId="17" fillId="0" borderId="24" xfId="1" applyNumberFormat="1" applyFont="1" applyFill="1" applyBorder="1" applyAlignment="1" applyProtection="1">
      <alignment horizontal="center" vertical="center" wrapText="1" readingOrder="1"/>
      <protection locked="0"/>
    </xf>
    <xf numFmtId="39" fontId="17" fillId="0" borderId="25" xfId="1" applyNumberFormat="1" applyFont="1" applyFill="1" applyBorder="1" applyAlignment="1" applyProtection="1">
      <alignment horizontal="center" vertical="center" wrapText="1" readingOrder="1"/>
      <protection locked="0"/>
    </xf>
    <xf numFmtId="39" fontId="17" fillId="0" borderId="23" xfId="1" applyNumberFormat="1" applyFont="1" applyFill="1" applyBorder="1" applyAlignment="1" applyProtection="1">
      <alignment horizontal="center" vertical="center" wrapText="1" readingOrder="1"/>
      <protection locked="0"/>
    </xf>
    <xf numFmtId="10" fontId="17" fillId="8" borderId="28" xfId="2" applyNumberFormat="1" applyFont="1" applyFill="1" applyBorder="1" applyAlignment="1" applyProtection="1">
      <alignment horizontal="center" vertical="center" wrapText="1" readingOrder="1"/>
    </xf>
    <xf numFmtId="10" fontId="17" fillId="8" borderId="29" xfId="2" applyNumberFormat="1" applyFont="1" applyFill="1" applyBorder="1" applyAlignment="1" applyProtection="1">
      <alignment horizontal="center" vertical="center" wrapText="1" readingOrder="1"/>
    </xf>
    <xf numFmtId="0" fontId="19" fillId="9" borderId="28" xfId="0" applyFont="1" applyFill="1" applyBorder="1" applyAlignment="1">
      <alignment horizontal="center" vertical="center" wrapText="1" readingOrder="1"/>
    </xf>
    <xf numFmtId="0" fontId="17" fillId="7" borderId="28" xfId="0" applyFont="1" applyFill="1" applyBorder="1" applyAlignment="1">
      <alignment vertical="top" wrapText="1"/>
    </xf>
    <xf numFmtId="0" fontId="17" fillId="7" borderId="29" xfId="0" applyFont="1" applyFill="1" applyBorder="1" applyAlignment="1">
      <alignment vertical="top" wrapText="1"/>
    </xf>
    <xf numFmtId="0" fontId="10" fillId="6" borderId="1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0" fillId="0" borderId="0" xfId="0" applyAlignment="1">
      <alignment horizontal="left" wrapText="1"/>
    </xf>
    <xf numFmtId="0" fontId="10" fillId="6" borderId="17" xfId="0" applyFont="1" applyFill="1" applyBorder="1" applyAlignment="1">
      <alignment horizontal="left" vertical="center"/>
    </xf>
    <xf numFmtId="0" fontId="10" fillId="6" borderId="0" xfId="0" applyFont="1" applyFill="1" applyAlignment="1">
      <alignment horizontal="left" vertical="center"/>
    </xf>
    <xf numFmtId="0" fontId="10" fillId="6" borderId="18" xfId="0" applyFont="1" applyFill="1" applyBorder="1" applyAlignment="1">
      <alignment horizontal="left" vertical="center"/>
    </xf>
    <xf numFmtId="0" fontId="20" fillId="2" borderId="0" xfId="0" applyFont="1" applyFill="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center" wrapText="1"/>
      <protection locked="0"/>
    </xf>
  </cellXfs>
  <cellStyles count="4">
    <cellStyle name="Hipervínculo" xfId="3" builtinId="8"/>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solid">
          <fgColor indexed="64"/>
          <bgColor rgb="FFFFFF0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8"/>
        <color auto="1"/>
        <name val="Calibri"/>
        <family val="2"/>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8"/>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1EC3DB3C-3C26-4159-9F4B-7275F1F5509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381001</xdr:colOff>
      <xdr:row>1</xdr:row>
      <xdr:rowOff>72119</xdr:rowOff>
    </xdr:from>
    <xdr:ext cx="944879" cy="534202"/>
    <xdr:pic>
      <xdr:nvPicPr>
        <xdr:cNvPr id="2" name="Imagen 1">
          <a:extLst>
            <a:ext uri="{FF2B5EF4-FFF2-40B4-BE49-F238E27FC236}">
              <a16:creationId xmlns:a16="http://schemas.microsoft.com/office/drawing/2014/main" id="{4FC5D9CE-D376-4B30-8DC5-1B9A66D6B4D9}"/>
            </a:ext>
          </a:extLst>
        </xdr:cNvPr>
        <xdr:cNvPicPr>
          <a:picLocks noChangeAspect="1"/>
        </xdr:cNvPicPr>
      </xdr:nvPicPr>
      <xdr:blipFill>
        <a:blip xmlns:r="http://schemas.openxmlformats.org/officeDocument/2006/relationships" r:embed="rId1"/>
        <a:stretch>
          <a:fillRect/>
        </a:stretch>
      </xdr:blipFill>
      <xdr:spPr>
        <a:xfrm>
          <a:off x="381001" y="81644"/>
          <a:ext cx="944879" cy="534202"/>
        </a:xfrm>
        <a:prstGeom prst="rect">
          <a:avLst/>
        </a:prstGeom>
      </xdr:spPr>
    </xdr:pic>
    <xdr:clientData/>
  </xdr:oneCellAnchor>
  <xdr:twoCellAnchor editAs="oneCell">
    <xdr:from>
      <xdr:col>2</xdr:col>
      <xdr:colOff>828674</xdr:colOff>
      <xdr:row>42</xdr:row>
      <xdr:rowOff>190500</xdr:rowOff>
    </xdr:from>
    <xdr:to>
      <xdr:col>7</xdr:col>
      <xdr:colOff>506991</xdr:colOff>
      <xdr:row>54</xdr:row>
      <xdr:rowOff>133349</xdr:rowOff>
    </xdr:to>
    <xdr:pic>
      <xdr:nvPicPr>
        <xdr:cNvPr id="5" name="Imagen 4">
          <a:extLst>
            <a:ext uri="{FF2B5EF4-FFF2-40B4-BE49-F238E27FC236}">
              <a16:creationId xmlns:a16="http://schemas.microsoft.com/office/drawing/2014/main" id="{FE20D380-AE4E-54FA-E7B8-72132832A0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28949" y="14011275"/>
          <a:ext cx="4402717" cy="22288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0073A9-B59A-4B5C-B0E6-025A58C279B3}" name="Tabla133" displayName="Tabla133" ref="B29:K30" totalsRowShown="0" headerRowDxfId="14" dataDxfId="12" headerRowBorderDxfId="13" tableBorderDxfId="11" totalsRowBorderDxfId="10">
  <tableColumns count="10">
    <tableColumn id="1" xr3:uid="{32B34B78-66A0-4B01-8D3B-2EB355AB129C}" name="Producto" dataDxfId="9"/>
    <tableColumn id="2" xr3:uid="{31ADFB54-115A-42C4-B639-7BC5B51EDE42}" name="Indicador" dataDxfId="8"/>
    <tableColumn id="3" xr3:uid="{CFB5F895-7EE0-48C3-90D5-B69420062E8E}" name="Física_x000a_(A)" dataDxfId="7"/>
    <tableColumn id="4" xr3:uid="{E09069B8-95D0-478E-A434-32A728A75957}" name="Financiera_x000a_(B)" dataDxfId="6"/>
    <tableColumn id="9" xr3:uid="{2B5FBE6D-E2FC-45A8-B9FF-9FB0F0377F73}" name="Física_x000a_(C)" dataDxfId="5"/>
    <tableColumn id="10" xr3:uid="{7DB543AD-5B85-4F28-B43A-41A951DB732B}" name="Financiera_x000a_(D)" dataDxfId="4"/>
    <tableColumn id="5" xr3:uid="{587F168F-1892-4DD3-99A6-4B7C4637811C}" name="Física _x000a_(E)" dataDxfId="3"/>
    <tableColumn id="6" xr3:uid="{33341421-0711-4391-A109-3F5703E63654}" name="Financiera _x000a_ (F)" dataDxfId="2"/>
    <tableColumn id="7" xr3:uid="{7E01996A-192D-4A97-887B-00EE5F2CD629}" name="Física _x000a_(%)_x000a_ G=E/C" dataDxfId="1">
      <calculatedColumnFormula>IF(H30&gt;0,H30/F30,0)</calculatedColumnFormula>
    </tableColumn>
    <tableColumn id="8" xr3:uid="{4F7170B5-E651-4413-AAF1-B919ECE41A24}" name="Financiero _x000a_(%) _x000a_H=F/D" dataDxfId="0">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nesvie.gob.do/?carpetas_presupuesto=informes-fisicos-financieros-trimestrales-2024-ejecucion-presupuestaria-2024"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75EB2-A9C6-4A65-876C-2C119469541C}">
  <sheetPr>
    <tabColor theme="4" tint="0.39997558519241921"/>
  </sheetPr>
  <dimension ref="B1:N57"/>
  <sheetViews>
    <sheetView showGridLines="0" tabSelected="1" zoomScaleNormal="100" zoomScaleSheetLayoutView="100" workbookViewId="0">
      <selection activeCell="C12" sqref="C12:K12"/>
    </sheetView>
  </sheetViews>
  <sheetFormatPr baseColWidth="10" defaultColWidth="11.42578125" defaultRowHeight="15" x14ac:dyDescent="0.25"/>
  <cols>
    <col min="2" max="2" width="21.5703125" style="1" customWidth="1"/>
    <col min="3" max="3" width="17.140625" style="1" customWidth="1"/>
    <col min="4" max="4" width="11.28515625" style="1" customWidth="1"/>
    <col min="5" max="5" width="13.7109375" style="1" customWidth="1"/>
    <col min="6" max="6" width="14" style="1" customWidth="1"/>
    <col min="7" max="7" width="14.7109375" style="1" customWidth="1"/>
    <col min="8" max="8" width="13.85546875" style="1" customWidth="1"/>
    <col min="9" max="10" width="14.140625" style="1" customWidth="1"/>
    <col min="11" max="11" width="13.28515625" style="1" customWidth="1"/>
    <col min="12" max="12" width="14.42578125" style="1" customWidth="1"/>
    <col min="13" max="13" width="14" bestFit="1" customWidth="1"/>
    <col min="14" max="14" width="32.28515625" customWidth="1"/>
  </cols>
  <sheetData>
    <row r="1" spans="2:12" ht="1.1499999999999999" customHeight="1" thickBot="1" x14ac:dyDescent="0.3"/>
    <row r="2" spans="2:12" ht="21.75" thickBot="1" x14ac:dyDescent="0.3">
      <c r="B2" s="2"/>
      <c r="C2" s="47" t="s">
        <v>66</v>
      </c>
      <c r="D2" s="48"/>
      <c r="E2" s="48"/>
      <c r="F2" s="48"/>
      <c r="G2" s="48"/>
      <c r="H2" s="48"/>
      <c r="I2" s="48"/>
      <c r="J2" s="48"/>
      <c r="K2" s="49"/>
      <c r="L2" s="3"/>
    </row>
    <row r="3" spans="2:12" ht="21.75" thickBot="1" x14ac:dyDescent="0.3">
      <c r="B3" s="4"/>
      <c r="C3" s="50" t="s">
        <v>0</v>
      </c>
      <c r="D3" s="51"/>
      <c r="E3" s="50" t="s">
        <v>1</v>
      </c>
      <c r="F3" s="51"/>
      <c r="G3" s="51"/>
      <c r="H3" s="51"/>
      <c r="I3" s="52"/>
      <c r="J3" s="5" t="s">
        <v>2</v>
      </c>
      <c r="K3" s="6" t="s">
        <v>3</v>
      </c>
      <c r="L3" s="3"/>
    </row>
    <row r="4" spans="2:12" ht="20.45" customHeight="1" thickBot="1" x14ac:dyDescent="0.3">
      <c r="B4" s="7"/>
      <c r="C4" s="53" t="s">
        <v>4</v>
      </c>
      <c r="D4" s="54"/>
      <c r="E4" s="55" t="s">
        <v>67</v>
      </c>
      <c r="F4" s="56"/>
      <c r="G4" s="56"/>
      <c r="H4" s="56"/>
      <c r="I4" s="57"/>
      <c r="J4" s="8"/>
      <c r="K4" s="9"/>
      <c r="L4" s="3"/>
    </row>
    <row r="5" spans="2:12" ht="6.75" customHeight="1" x14ac:dyDescent="0.25">
      <c r="B5" s="58"/>
      <c r="C5" s="59"/>
      <c r="D5" s="59"/>
      <c r="E5" s="60"/>
      <c r="F5" s="60"/>
      <c r="G5" s="60"/>
      <c r="H5" s="60"/>
      <c r="I5" s="60"/>
      <c r="J5" s="59"/>
      <c r="K5" s="61"/>
      <c r="L5" s="3"/>
    </row>
    <row r="6" spans="2:12" ht="3" customHeight="1" x14ac:dyDescent="0.25">
      <c r="B6" s="62"/>
      <c r="C6" s="63"/>
      <c r="D6" s="63"/>
      <c r="E6" s="63"/>
      <c r="F6" s="63"/>
      <c r="G6" s="63"/>
      <c r="H6" s="63"/>
      <c r="I6" s="63"/>
      <c r="J6" s="63"/>
      <c r="K6" s="64"/>
      <c r="L6" s="3"/>
    </row>
    <row r="7" spans="2:12" ht="15.75" x14ac:dyDescent="0.25">
      <c r="B7" s="65" t="s">
        <v>5</v>
      </c>
      <c r="C7" s="66"/>
      <c r="D7" s="66"/>
      <c r="E7" s="66"/>
      <c r="F7" s="66"/>
      <c r="G7" s="66"/>
      <c r="H7" s="66"/>
      <c r="I7" s="66"/>
      <c r="J7" s="66"/>
      <c r="K7" s="67"/>
      <c r="L7" s="3"/>
    </row>
    <row r="8" spans="2:12" ht="15.75" x14ac:dyDescent="0.25">
      <c r="B8" s="68" t="s">
        <v>6</v>
      </c>
      <c r="C8" s="68"/>
      <c r="D8" s="68"/>
      <c r="E8" s="68"/>
      <c r="F8" s="68"/>
      <c r="G8" s="68"/>
      <c r="H8" s="68"/>
      <c r="I8" s="68"/>
      <c r="J8" s="68"/>
      <c r="K8" s="68"/>
      <c r="L8" s="3"/>
    </row>
    <row r="9" spans="2:12" ht="17.25" customHeight="1" x14ac:dyDescent="0.25">
      <c r="B9" s="10" t="s">
        <v>7</v>
      </c>
      <c r="C9" s="69" t="s">
        <v>8</v>
      </c>
      <c r="D9" s="69"/>
      <c r="E9" s="69"/>
      <c r="F9" s="69"/>
      <c r="G9" s="69"/>
      <c r="H9" s="69"/>
      <c r="I9" s="69"/>
      <c r="J9" s="69"/>
      <c r="K9" s="69"/>
      <c r="L9" s="3"/>
    </row>
    <row r="10" spans="2:12" ht="17.25" customHeight="1" x14ac:dyDescent="0.25">
      <c r="B10" s="11" t="s">
        <v>9</v>
      </c>
      <c r="C10" s="46" t="s">
        <v>10</v>
      </c>
      <c r="D10" s="46"/>
      <c r="E10" s="46"/>
      <c r="F10" s="46"/>
      <c r="G10" s="46"/>
      <c r="H10" s="46"/>
      <c r="I10" s="46"/>
      <c r="J10" s="46"/>
      <c r="K10" s="46"/>
      <c r="L10" s="3"/>
    </row>
    <row r="11" spans="2:12" x14ac:dyDescent="0.25">
      <c r="B11" s="11" t="s">
        <v>11</v>
      </c>
      <c r="C11" s="46" t="s">
        <v>12</v>
      </c>
      <c r="D11" s="46"/>
      <c r="E11" s="46"/>
      <c r="F11" s="46"/>
      <c r="G11" s="46"/>
      <c r="H11" s="46"/>
      <c r="I11" s="46"/>
      <c r="J11" s="46"/>
      <c r="K11" s="46"/>
      <c r="L11" s="3"/>
    </row>
    <row r="12" spans="2:12" s="14" customFormat="1" ht="45.75" customHeight="1" x14ac:dyDescent="0.25">
      <c r="B12" s="12" t="s">
        <v>13</v>
      </c>
      <c r="C12" s="73" t="s">
        <v>14</v>
      </c>
      <c r="D12" s="73"/>
      <c r="E12" s="73"/>
      <c r="F12" s="73"/>
      <c r="G12" s="73"/>
      <c r="H12" s="73"/>
      <c r="I12" s="73"/>
      <c r="J12" s="73"/>
      <c r="K12" s="73"/>
      <c r="L12" s="13"/>
    </row>
    <row r="13" spans="2:12" ht="35.25" customHeight="1" x14ac:dyDescent="0.25">
      <c r="B13" s="10" t="s">
        <v>15</v>
      </c>
      <c r="C13" s="73" t="s">
        <v>63</v>
      </c>
      <c r="D13" s="73"/>
      <c r="E13" s="73"/>
      <c r="F13" s="73"/>
      <c r="G13" s="73"/>
      <c r="H13" s="73"/>
      <c r="I13" s="73"/>
      <c r="J13" s="73"/>
      <c r="K13" s="73"/>
    </row>
    <row r="14" spans="2:12" ht="15.75" x14ac:dyDescent="0.25">
      <c r="B14" s="65" t="s">
        <v>16</v>
      </c>
      <c r="C14" s="66"/>
      <c r="D14" s="66"/>
      <c r="E14" s="66"/>
      <c r="F14" s="66"/>
      <c r="G14" s="66"/>
      <c r="H14" s="66"/>
      <c r="I14" s="66"/>
      <c r="J14" s="66"/>
      <c r="K14" s="67"/>
    </row>
    <row r="15" spans="2:12" ht="35.25" customHeight="1" x14ac:dyDescent="0.25">
      <c r="B15" s="15" t="s">
        <v>17</v>
      </c>
      <c r="C15" s="16">
        <v>4</v>
      </c>
      <c r="D15" s="74" t="s">
        <v>64</v>
      </c>
      <c r="E15" s="74"/>
      <c r="F15" s="74"/>
      <c r="G15" s="74"/>
      <c r="H15" s="74"/>
      <c r="I15" s="74"/>
      <c r="J15" s="74"/>
      <c r="K15" s="74"/>
    </row>
    <row r="16" spans="2:12" ht="26.25" customHeight="1" x14ac:dyDescent="0.25">
      <c r="B16" s="15" t="s">
        <v>18</v>
      </c>
      <c r="C16" s="17">
        <v>4.2</v>
      </c>
      <c r="D16" s="74" t="str">
        <f>IFERROR(VLOOKUP(C16,'[1]Validacion datos'!A8:B26,2,FALSE),"")</f>
        <v>Eficaz gestión de riesgos para minimizar pérdidas humanas, económicas y ambientales.</v>
      </c>
      <c r="E16" s="74"/>
      <c r="F16" s="74"/>
      <c r="G16" s="74"/>
      <c r="H16" s="74"/>
      <c r="I16" s="74"/>
      <c r="J16" s="74"/>
      <c r="K16" s="74"/>
    </row>
    <row r="17" spans="2:14" ht="41.25" customHeight="1" x14ac:dyDescent="0.25">
      <c r="B17" s="18" t="s">
        <v>19</v>
      </c>
      <c r="C17" s="17" t="s">
        <v>20</v>
      </c>
      <c r="D17" s="74" t="str">
        <f>IFERROR(VLOOKUP(C17,'[1]Validacion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E17" s="74"/>
      <c r="F17" s="74"/>
      <c r="G17" s="74"/>
      <c r="H17" s="74"/>
      <c r="I17" s="74"/>
      <c r="J17" s="74"/>
      <c r="K17" s="74"/>
    </row>
    <row r="18" spans="2:14" ht="15.75" x14ac:dyDescent="0.25">
      <c r="B18" s="65" t="s">
        <v>21</v>
      </c>
      <c r="C18" s="66"/>
      <c r="D18" s="66"/>
      <c r="E18" s="66"/>
      <c r="F18" s="66"/>
      <c r="G18" s="66"/>
      <c r="H18" s="66"/>
      <c r="I18" s="66"/>
      <c r="J18" s="66"/>
      <c r="K18" s="67"/>
    </row>
    <row r="19" spans="2:14" ht="29.25" customHeight="1" x14ac:dyDescent="0.25">
      <c r="B19" s="19" t="s">
        <v>22</v>
      </c>
      <c r="C19" s="75" t="s">
        <v>60</v>
      </c>
      <c r="D19" s="75"/>
      <c r="E19" s="75"/>
      <c r="F19" s="75"/>
      <c r="G19" s="75"/>
      <c r="H19" s="75"/>
      <c r="I19" s="75"/>
      <c r="J19" s="75"/>
      <c r="K19" s="76"/>
    </row>
    <row r="20" spans="2:14" ht="80.25" customHeight="1" x14ac:dyDescent="0.25">
      <c r="B20" s="20" t="s">
        <v>23</v>
      </c>
      <c r="C20" s="75" t="s">
        <v>24</v>
      </c>
      <c r="D20" s="75"/>
      <c r="E20" s="75"/>
      <c r="F20" s="75"/>
      <c r="G20" s="75"/>
      <c r="H20" s="75"/>
      <c r="I20" s="75"/>
      <c r="J20" s="75"/>
      <c r="K20" s="76"/>
    </row>
    <row r="21" spans="2:14" ht="34.5" customHeight="1" x14ac:dyDescent="0.25">
      <c r="B21" s="20" t="s">
        <v>25</v>
      </c>
      <c r="C21" s="75" t="s">
        <v>26</v>
      </c>
      <c r="D21" s="75"/>
      <c r="E21" s="75"/>
      <c r="F21" s="75"/>
      <c r="G21" s="75"/>
      <c r="H21" s="75"/>
      <c r="I21" s="75"/>
      <c r="J21" s="75"/>
      <c r="K21" s="76"/>
    </row>
    <row r="22" spans="2:14" ht="32.450000000000003" customHeight="1" x14ac:dyDescent="0.25">
      <c r="B22" s="20" t="s">
        <v>27</v>
      </c>
      <c r="C22" s="75" t="s">
        <v>61</v>
      </c>
      <c r="D22" s="75"/>
      <c r="E22" s="75"/>
      <c r="F22" s="75"/>
      <c r="G22" s="75"/>
      <c r="H22" s="75"/>
      <c r="I22" s="75"/>
      <c r="J22" s="75"/>
      <c r="K22" s="76"/>
      <c r="L22" s="3"/>
    </row>
    <row r="23" spans="2:14" x14ac:dyDescent="0.25">
      <c r="B23" s="70" t="s">
        <v>28</v>
      </c>
      <c r="C23" s="71"/>
      <c r="D23" s="71"/>
      <c r="E23" s="71"/>
      <c r="F23" s="71"/>
      <c r="G23" s="71"/>
      <c r="H23" s="71"/>
      <c r="I23" s="71"/>
      <c r="J23" s="71"/>
      <c r="K23" s="72"/>
    </row>
    <row r="24" spans="2:14" x14ac:dyDescent="0.25">
      <c r="B24" s="77" t="s">
        <v>29</v>
      </c>
      <c r="C24" s="78"/>
      <c r="D24" s="78"/>
      <c r="E24" s="78"/>
      <c r="F24" s="78"/>
      <c r="G24" s="78"/>
      <c r="H24" s="78"/>
      <c r="I24" s="78"/>
      <c r="J24" s="78"/>
      <c r="K24" s="79"/>
      <c r="L24" s="3"/>
    </row>
    <row r="25" spans="2:14" ht="24.75" customHeight="1" x14ac:dyDescent="0.25">
      <c r="B25" s="80" t="s">
        <v>30</v>
      </c>
      <c r="C25" s="81"/>
      <c r="D25" s="82" t="s">
        <v>31</v>
      </c>
      <c r="E25" s="83"/>
      <c r="F25" s="83"/>
      <c r="G25" s="83" t="s">
        <v>32</v>
      </c>
      <c r="H25" s="83"/>
      <c r="I25" s="81"/>
      <c r="J25" s="82" t="s">
        <v>33</v>
      </c>
      <c r="K25" s="84"/>
    </row>
    <row r="26" spans="2:14" ht="18.75" customHeight="1" x14ac:dyDescent="0.25">
      <c r="B26" s="85">
        <v>177195695</v>
      </c>
      <c r="C26" s="86"/>
      <c r="D26" s="87">
        <v>265139695</v>
      </c>
      <c r="E26" s="88"/>
      <c r="F26" s="89"/>
      <c r="G26" s="90">
        <v>110355383.56999999</v>
      </c>
      <c r="H26" s="91"/>
      <c r="I26" s="92"/>
      <c r="J26" s="93">
        <f>IF(G26&gt;0,G26/D26,0)</f>
        <v>0.4162160010405081</v>
      </c>
      <c r="K26" s="94"/>
    </row>
    <row r="27" spans="2:14" x14ac:dyDescent="0.25">
      <c r="B27" s="77" t="s">
        <v>34</v>
      </c>
      <c r="C27" s="78"/>
      <c r="D27" s="78"/>
      <c r="E27" s="78"/>
      <c r="F27" s="78"/>
      <c r="G27" s="78"/>
      <c r="H27" s="78"/>
      <c r="I27" s="78"/>
      <c r="J27" s="78"/>
      <c r="K27" s="79"/>
      <c r="L27" s="3"/>
    </row>
    <row r="28" spans="2:14" x14ac:dyDescent="0.25">
      <c r="B28" s="22"/>
      <c r="C28" s="23"/>
      <c r="D28" s="95" t="s">
        <v>35</v>
      </c>
      <c r="E28" s="96"/>
      <c r="F28" s="95" t="s">
        <v>68</v>
      </c>
      <c r="G28" s="96"/>
      <c r="H28" s="95" t="s">
        <v>69</v>
      </c>
      <c r="I28" s="95"/>
      <c r="J28" s="95" t="s">
        <v>36</v>
      </c>
      <c r="K28" s="97"/>
    </row>
    <row r="29" spans="2:14" ht="58.5" customHeight="1" x14ac:dyDescent="0.25">
      <c r="B29" s="24" t="s">
        <v>37</v>
      </c>
      <c r="C29" s="25" t="s">
        <v>38</v>
      </c>
      <c r="D29" s="25" t="s">
        <v>39</v>
      </c>
      <c r="E29" s="25" t="s">
        <v>40</v>
      </c>
      <c r="F29" s="26" t="s">
        <v>41</v>
      </c>
      <c r="G29" s="26" t="s">
        <v>42</v>
      </c>
      <c r="H29" s="26" t="s">
        <v>43</v>
      </c>
      <c r="I29" s="26" t="s">
        <v>44</v>
      </c>
      <c r="J29" s="26" t="s">
        <v>45</v>
      </c>
      <c r="K29" s="27" t="s">
        <v>46</v>
      </c>
    </row>
    <row r="30" spans="2:14" ht="57" customHeight="1" x14ac:dyDescent="0.25">
      <c r="B30" s="28" t="s">
        <v>47</v>
      </c>
      <c r="C30" s="29" t="s">
        <v>48</v>
      </c>
      <c r="D30" s="30">
        <v>120</v>
      </c>
      <c r="E30" s="31">
        <v>177195695</v>
      </c>
      <c r="F30" s="32">
        <v>25</v>
      </c>
      <c r="G30" s="33">
        <v>42485737.009999998</v>
      </c>
      <c r="H30" s="34">
        <v>68</v>
      </c>
      <c r="I30" s="33">
        <v>68735390.510000005</v>
      </c>
      <c r="J30" s="21">
        <f>IF(H30&gt;0,H30/F30,0)</f>
        <v>2.72</v>
      </c>
      <c r="K30" s="35">
        <f t="shared" ref="K30" si="0">IF(I30&gt;0,I30/G30,0)</f>
        <v>1.6178462549401356</v>
      </c>
    </row>
    <row r="31" spans="2:14" ht="15.75" x14ac:dyDescent="0.25">
      <c r="B31" s="65" t="s">
        <v>49</v>
      </c>
      <c r="C31" s="66"/>
      <c r="D31" s="66"/>
      <c r="E31" s="66"/>
      <c r="F31" s="66"/>
      <c r="G31" s="66"/>
      <c r="H31" s="66"/>
      <c r="I31" s="66"/>
      <c r="J31" s="66"/>
      <c r="K31" s="67"/>
      <c r="M31" s="36"/>
    </row>
    <row r="32" spans="2:14" ht="15.75" x14ac:dyDescent="0.25">
      <c r="B32" s="102" t="s">
        <v>50</v>
      </c>
      <c r="C32" s="103"/>
      <c r="D32" s="103"/>
      <c r="E32" s="103"/>
      <c r="F32" s="103"/>
      <c r="G32" s="103"/>
      <c r="H32" s="103"/>
      <c r="I32" s="103"/>
      <c r="J32" s="103"/>
      <c r="K32" s="104"/>
      <c r="L32" s="43"/>
      <c r="M32" s="37"/>
      <c r="N32" s="36"/>
    </row>
    <row r="33" spans="2:14" ht="23.25" customHeight="1" x14ac:dyDescent="0.25">
      <c r="B33" s="38" t="s">
        <v>51</v>
      </c>
      <c r="C33" s="75" t="s">
        <v>65</v>
      </c>
      <c r="D33" s="75"/>
      <c r="E33" s="75"/>
      <c r="F33" s="75"/>
      <c r="G33" s="75"/>
      <c r="H33" s="75"/>
      <c r="I33" s="75"/>
      <c r="J33" s="75"/>
      <c r="K33" s="76"/>
      <c r="M33" s="36"/>
    </row>
    <row r="34" spans="2:14" ht="49.5" customHeight="1" x14ac:dyDescent="0.25">
      <c r="B34" s="38" t="s">
        <v>52</v>
      </c>
      <c r="C34" s="75" t="s">
        <v>53</v>
      </c>
      <c r="D34" s="75"/>
      <c r="E34" s="75"/>
      <c r="F34" s="75"/>
      <c r="G34" s="75"/>
      <c r="H34" s="75"/>
      <c r="I34" s="75"/>
      <c r="J34" s="75"/>
      <c r="K34" s="76"/>
      <c r="M34" s="36"/>
    </row>
    <row r="35" spans="2:14" ht="27.75" customHeight="1" x14ac:dyDescent="0.25">
      <c r="B35" s="38" t="s">
        <v>54</v>
      </c>
      <c r="C35" s="75" t="s">
        <v>55</v>
      </c>
      <c r="D35" s="105"/>
      <c r="E35" s="105"/>
      <c r="F35" s="105"/>
      <c r="G35" s="105"/>
      <c r="H35" s="105"/>
      <c r="I35" s="105"/>
      <c r="J35" s="105"/>
      <c r="K35" s="106"/>
    </row>
    <row r="36" spans="2:14" ht="108" customHeight="1" x14ac:dyDescent="0.25">
      <c r="B36" s="38" t="s">
        <v>56</v>
      </c>
      <c r="C36" s="107" t="s">
        <v>71</v>
      </c>
      <c r="D36" s="75"/>
      <c r="E36" s="75"/>
      <c r="F36" s="75"/>
      <c r="G36" s="75"/>
      <c r="H36" s="75"/>
      <c r="I36" s="75"/>
      <c r="J36" s="75"/>
      <c r="K36" s="76"/>
    </row>
    <row r="37" spans="2:14" x14ac:dyDescent="0.25">
      <c r="B37" s="39"/>
      <c r="C37" s="40"/>
      <c r="D37" s="40"/>
      <c r="E37" s="40"/>
      <c r="F37" s="40"/>
      <c r="G37" s="40"/>
      <c r="H37" s="40"/>
      <c r="I37" s="40"/>
      <c r="J37" s="40"/>
      <c r="K37" s="41"/>
    </row>
    <row r="38" spans="2:14" ht="15.75" x14ac:dyDescent="0.25">
      <c r="B38" s="65" t="s">
        <v>57</v>
      </c>
      <c r="C38" s="66"/>
      <c r="D38" s="66"/>
      <c r="E38" s="66"/>
      <c r="F38" s="66"/>
      <c r="G38" s="66"/>
      <c r="H38" s="66"/>
      <c r="I38" s="66"/>
      <c r="J38" s="66"/>
      <c r="K38" s="67"/>
    </row>
    <row r="39" spans="2:14" ht="15.75" x14ac:dyDescent="0.25">
      <c r="B39" s="98" t="s">
        <v>58</v>
      </c>
      <c r="C39" s="99"/>
      <c r="D39" s="99"/>
      <c r="E39" s="99"/>
      <c r="F39" s="99"/>
      <c r="G39" s="99"/>
      <c r="H39" s="99"/>
      <c r="I39" s="99"/>
      <c r="J39" s="99"/>
      <c r="K39" s="100"/>
      <c r="L39" s="3"/>
    </row>
    <row r="40" spans="2:14" ht="36" customHeight="1" x14ac:dyDescent="0.25">
      <c r="B40" s="101" t="s">
        <v>62</v>
      </c>
      <c r="C40" s="101"/>
      <c r="D40" s="101"/>
      <c r="E40" s="101"/>
      <c r="F40" s="101"/>
      <c r="G40" s="101"/>
      <c r="H40" s="101"/>
      <c r="I40" s="101"/>
      <c r="J40" s="101"/>
      <c r="K40" s="101"/>
      <c r="L40" s="3"/>
    </row>
    <row r="41" spans="2:14" ht="24.75" hidden="1" customHeight="1" x14ac:dyDescent="0.25">
      <c r="B41" s="101"/>
      <c r="C41" s="101"/>
      <c r="D41" s="101"/>
      <c r="E41" s="101"/>
      <c r="F41" s="101"/>
      <c r="G41" s="101"/>
      <c r="H41" s="101"/>
      <c r="I41" s="101"/>
      <c r="J41" s="101"/>
      <c r="K41" s="101"/>
      <c r="L41" s="3"/>
    </row>
    <row r="42" spans="2:14" ht="24" hidden="1" customHeight="1" x14ac:dyDescent="0.25">
      <c r="B42" s="101"/>
      <c r="C42" s="101"/>
      <c r="D42" s="101"/>
      <c r="E42" s="101"/>
      <c r="F42" s="101"/>
      <c r="G42" s="101"/>
      <c r="H42" s="101"/>
      <c r="I42" s="101"/>
      <c r="J42" s="101"/>
      <c r="K42" s="101"/>
      <c r="L42" s="3"/>
    </row>
    <row r="43" spans="2:14" ht="25.15" customHeight="1" x14ac:dyDescent="0.25">
      <c r="B43" s="101"/>
      <c r="C43" s="101"/>
      <c r="D43" s="101"/>
      <c r="E43" s="101"/>
      <c r="F43" s="101"/>
      <c r="G43" s="101"/>
      <c r="H43" s="101"/>
      <c r="I43" s="101"/>
      <c r="J43" s="101"/>
      <c r="K43" s="101"/>
    </row>
    <row r="44" spans="2:14" ht="20.45" hidden="1" customHeight="1" x14ac:dyDescent="0.25">
      <c r="B44" s="101"/>
      <c r="C44" s="101"/>
      <c r="D44" s="101"/>
      <c r="E44" s="101"/>
      <c r="F44" s="101"/>
      <c r="G44" s="101"/>
      <c r="H44" s="101"/>
      <c r="I44" s="101"/>
      <c r="J44" s="101"/>
      <c r="K44" s="101"/>
    </row>
    <row r="45" spans="2:14" ht="20.45" customHeight="1" x14ac:dyDescent="0.25">
      <c r="B45" s="42"/>
      <c r="C45" s="42"/>
      <c r="F45" s="42"/>
      <c r="G45" s="42"/>
      <c r="H45" s="42"/>
      <c r="I45" s="42"/>
      <c r="J45" s="42"/>
      <c r="K45" s="42"/>
    </row>
    <row r="46" spans="2:14" s="1" customFormat="1" x14ac:dyDescent="0.25">
      <c r="E46" s="13"/>
      <c r="M46"/>
      <c r="N46"/>
    </row>
    <row r="57" spans="2:3" ht="15.75" x14ac:dyDescent="0.25">
      <c r="B57" s="44" t="s">
        <v>59</v>
      </c>
      <c r="C57" s="45" t="s">
        <v>70</v>
      </c>
    </row>
  </sheetData>
  <mergeCells count="47">
    <mergeCell ref="B39:K39"/>
    <mergeCell ref="B40:K44"/>
    <mergeCell ref="B32:K32"/>
    <mergeCell ref="C33:K33"/>
    <mergeCell ref="C34:K34"/>
    <mergeCell ref="C35:K35"/>
    <mergeCell ref="C36:K36"/>
    <mergeCell ref="B38:K38"/>
    <mergeCell ref="B31:K31"/>
    <mergeCell ref="B24:K24"/>
    <mergeCell ref="B25:C25"/>
    <mergeCell ref="D25:F25"/>
    <mergeCell ref="G25:I25"/>
    <mergeCell ref="J25:K25"/>
    <mergeCell ref="B26:C26"/>
    <mergeCell ref="D26:F26"/>
    <mergeCell ref="G26:I26"/>
    <mergeCell ref="J26:K26"/>
    <mergeCell ref="B27:K27"/>
    <mergeCell ref="D28:E28"/>
    <mergeCell ref="F28:G28"/>
    <mergeCell ref="H28:I28"/>
    <mergeCell ref="J28:K28"/>
    <mergeCell ref="B23:K23"/>
    <mergeCell ref="C12:K12"/>
    <mergeCell ref="C13:K13"/>
    <mergeCell ref="B14:K14"/>
    <mergeCell ref="D15:K15"/>
    <mergeCell ref="D16:K16"/>
    <mergeCell ref="D17:K17"/>
    <mergeCell ref="B18:K18"/>
    <mergeCell ref="C19:K19"/>
    <mergeCell ref="C20:K20"/>
    <mergeCell ref="C21:K21"/>
    <mergeCell ref="C22:K22"/>
    <mergeCell ref="C11:K11"/>
    <mergeCell ref="C2:K2"/>
    <mergeCell ref="C3:D3"/>
    <mergeCell ref="E3:I3"/>
    <mergeCell ref="C4:D4"/>
    <mergeCell ref="E4:I4"/>
    <mergeCell ref="B5:K5"/>
    <mergeCell ref="B6:K6"/>
    <mergeCell ref="B7:K7"/>
    <mergeCell ref="B8:K8"/>
    <mergeCell ref="C9:K9"/>
    <mergeCell ref="C10:K10"/>
  </mergeCells>
  <dataValidations count="14">
    <dataValidation allowBlank="1" sqref="B9" xr:uid="{B022FB0F-BAB7-42FA-BFC9-1595743F7B17}"/>
    <dataValidation allowBlank="1" showInputMessage="1" prompt="Nombre del capítulo" sqref="C9:K11" xr:uid="{FB1A1F14-B2E3-4715-BFBD-AB598C35C68A}"/>
    <dataValidation allowBlank="1" showInputMessage="1" showErrorMessage="1" prompt="¿A quién va dirigido el programa?, ¿qué característica tiene esta población que requiere ser beneficiada?" sqref="C21:K21" xr:uid="{F4329876-ED0D-46C3-B9FB-07848D8C5F1C}"/>
    <dataValidation allowBlank="1" showInputMessage="1" showErrorMessage="1" prompt="Nombre del producto" sqref="C33:K33" xr:uid="{F2AA51A1-5D36-49A7-BC93-837A1682D59A}"/>
    <dataValidation allowBlank="1" showInputMessage="1" showErrorMessage="1" prompt="1. Describir lo plasmado en el presupuesto_x000a_2. Describir lo alcanzado en términos financieros y de producción " sqref="C35:K35" xr:uid="{B5ACB9B1-5EB5-499C-9BC4-45FAA88E4AE3}"/>
    <dataValidation allowBlank="1" showInputMessage="1" showErrorMessage="1" prompt="De existir desvío, explicar razones." sqref="C36:K37" xr:uid="{6317C3E1-8D85-4C4D-A0C5-26D705D23309}"/>
    <dataValidation allowBlank="1" showInputMessage="1" showErrorMessage="1" prompt="Presupuesto del programa" sqref="B26:D26" xr:uid="{50B0CDB6-C91B-4844-9EFF-089EC23A374A}"/>
    <dataValidation allowBlank="1" showInputMessage="1" showErrorMessage="1" prompt="¿En qué consiste el programa?" sqref="C20:K20 C34:K34" xr:uid="{AF408606-B5AE-457A-AAC0-DDAEA8037E6F}"/>
    <dataValidation allowBlank="1" showInputMessage="1" showErrorMessage="1" prompt="Nombre de cada producto" sqref="B29:B30" xr:uid="{ED6FFD1E-EC20-40BA-B9C3-2ADF3BD05153}"/>
    <dataValidation allowBlank="1" showInputMessage="1" showErrorMessage="1" prompt="Nombre del indicador" sqref="C29:C30" xr:uid="{59E0763B-A5EE-45FC-B83D-07C53812C970}"/>
    <dataValidation allowBlank="1" showInputMessage="1" showErrorMessage="1" prompt="Meta anual del indicador" sqref="D29:D30 F29" xr:uid="{68C707D7-7732-4108-AE43-332A67AC5146}"/>
    <dataValidation allowBlank="1" showInputMessage="1" showErrorMessage="1" prompt="Monto presupuestado para el producto" sqref="E29:E30 F30:G30 G29" xr:uid="{3369B4FA-5C59-44A7-9C75-AF0EE7F0ECDA}"/>
    <dataValidation allowBlank="1" showInputMessage="1" showErrorMessage="1" prompt="Meta alcanzada en el trimestre" sqref="H29:H30" xr:uid="{DAAEA336-CB4E-4479-ABBF-AF848C62B4C1}"/>
    <dataValidation allowBlank="1" showInputMessage="1" showErrorMessage="1" prompt="Monto ejecutado en el trimestre" sqref="I29:I30" xr:uid="{25315A5C-CAC1-4A63-8299-D950CDEC387E}"/>
  </dataValidations>
  <hyperlinks>
    <hyperlink ref="C57" r:id="rId1" xr:uid="{F3773908-DA33-4FDC-90A5-FFAEF248F432}"/>
  </hyperlinks>
  <printOptions horizontalCentered="1" verticalCentered="1"/>
  <pageMargins left="0" right="0" top="0.74803149606299213" bottom="0.74803149606299213" header="0.31496062992125984" footer="0.31496062992125984"/>
  <pageSetup scale="53"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EJECUCION TRIMESTRAL</vt:lpstr>
      <vt:lpstr>'EJECUCION TRIMESTRAL'!Área_de_impresión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Hernandez</dc:creator>
  <cp:keywords/>
  <dc:description/>
  <cp:lastModifiedBy>Cesar Nuñez Luna</cp:lastModifiedBy>
  <cp:revision/>
  <cp:lastPrinted>2024-07-15T19:56:21Z</cp:lastPrinted>
  <dcterms:created xsi:type="dcterms:W3CDTF">2023-03-20T14:22:47Z</dcterms:created>
  <dcterms:modified xsi:type="dcterms:W3CDTF">2024-07-15T19:57:30Z</dcterms:modified>
  <cp:category/>
  <cp:contentStatus/>
</cp:coreProperties>
</file>