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E8057299-6876-46BF-A224-D9D4FE11F365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  <sheet name="NúmeroDocumento (3)" sheetId="2" r:id="rId2"/>
  </sheets>
  <definedNames>
    <definedName name="_xlnm._FilterDatabase" localSheetId="0">'NúmeroDocumento (2)'!$B$19:$F$99</definedName>
    <definedName name="_xlnm._FilterDatabase" localSheetId="1">'NúmeroDocumento (3)'!$B$14:$F$89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3" i="1" l="1"/>
</calcChain>
</file>

<file path=xl/sharedStrings.xml><?xml version="1.0" encoding="utf-8"?>
<sst xmlns="http://schemas.openxmlformats.org/spreadsheetml/2006/main" count="104" uniqueCount="67">
  <si>
    <t>OFICINA NACIONAL DE EVALUACION SISMICA Y VULNERABILIDAD DE INFRAESTRUCTURA Y EDIFICACIONES (ONESVIE)</t>
  </si>
  <si>
    <t xml:space="preserve">INFORME CUENTAS POR PAGAR A SUPLIDORES </t>
  </si>
  <si>
    <t>Correspondiente al Mes de abril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</si>
  <si>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</si>
  <si>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</si>
  <si>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</si>
  <si>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</si>
  <si>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</si>
  <si>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</si>
  <si>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</si>
  <si>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</si>
  <si>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B1500166671</t>
  </si>
  <si>
    <t>28/04/2022</t>
  </si>
  <si>
    <t>COMPAÑÍA DOMINICANA DE TELEFONO</t>
  </si>
  <si>
    <t>SERVICIO TELEFONICO INTERNET</t>
  </si>
  <si>
    <t>28/05/2022</t>
  </si>
  <si>
    <t>PENDIENTE</t>
  </si>
  <si>
    <t>B1500000294</t>
  </si>
  <si>
    <t>EMPRESAS OCL, SRL</t>
  </si>
  <si>
    <t xml:space="preserve">COMPRA DE PINTURAS </t>
  </si>
  <si>
    <t>B1500000029</t>
  </si>
  <si>
    <t>21/04/2022</t>
  </si>
  <si>
    <t xml:space="preserve">JOSE ANTONIO GALAN GUZMAN </t>
  </si>
  <si>
    <t>SERVICIO DE ALQUILER LOCAL GAZCUE</t>
  </si>
  <si>
    <t>21/05/2022</t>
  </si>
  <si>
    <t xml:space="preserve">TOTAL RD$ </t>
  </si>
  <si>
    <t>PREPARADO POR:</t>
  </si>
  <si>
    <t xml:space="preserve">                           REVISADO POR:</t>
  </si>
  <si>
    <t xml:space="preserve">Judith Valera Beltrán </t>
  </si>
  <si>
    <t>Andrés Hernández</t>
  </si>
  <si>
    <t>Division de contabilidad</t>
  </si>
  <si>
    <t>Enc. División de Presupuesto</t>
  </si>
  <si>
    <t>Correspondiente al Mes de marzo 2022</t>
  </si>
  <si>
    <t>Concepto</t>
  </si>
  <si>
    <t>B1500272631</t>
  </si>
  <si>
    <t>10/03/2022</t>
  </si>
  <si>
    <t>EDENORTE</t>
  </si>
  <si>
    <t>SERVICIO DE ENERGIA ELECTRICA</t>
  </si>
  <si>
    <t>24/03/2022</t>
  </si>
  <si>
    <t>B1500000002</t>
  </si>
  <si>
    <t>23/03/2022</t>
  </si>
  <si>
    <t xml:space="preserve">VEMP DESING SOLUTION, SRL </t>
  </si>
  <si>
    <t xml:space="preserve">SERVICIO DE REVISION DIAGNOTICOS </t>
  </si>
  <si>
    <t>31/12/2022</t>
  </si>
  <si>
    <t>B1500163816</t>
  </si>
  <si>
    <t>28/03/2022</t>
  </si>
  <si>
    <t xml:space="preserve">SERVICIO TELEFONICO, </t>
  </si>
  <si>
    <t>B1500000111</t>
  </si>
  <si>
    <t>05/10/2021</t>
  </si>
  <si>
    <t>ANLM SOLUTION, SRL</t>
  </si>
  <si>
    <t>ADQUISICION DE UTENSILIOS DE COCINA</t>
  </si>
  <si>
    <t xml:space="preserve">PENDIENTE </t>
  </si>
  <si>
    <t>B1500000426</t>
  </si>
  <si>
    <t>SERVIPARTES AURORA</t>
  </si>
  <si>
    <t>SERVICIO DE MANTENIMIENTO</t>
  </si>
  <si>
    <t>24/04/2022</t>
  </si>
  <si>
    <t>B1500000425</t>
  </si>
  <si>
    <t>B1500197027</t>
  </si>
  <si>
    <t>18/03/2022</t>
  </si>
  <si>
    <t>EDEESTE</t>
  </si>
  <si>
    <t>18/04/2022</t>
  </si>
  <si>
    <t>B1500200177</t>
  </si>
  <si>
    <t>21/03/2022</t>
  </si>
  <si>
    <t>B1500000104</t>
  </si>
  <si>
    <t xml:space="preserve">RAMIREZ  TRINCHERAS Y MAS </t>
  </si>
  <si>
    <t>SERVICIO DE FABRICACION DE JAULA</t>
  </si>
  <si>
    <t xml:space="preserve">                              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</si>
</sst>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9"/>
      <name val="Calibri"/>
      <family val="2"/>
    </font>
    <font>
      <sz val="11"/>
      <color indexed="8"/>
      <name val="Calibri"/>
      <family val="2"/>
    </font>
    <font>
      <b/>
      <i/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164" fontId="13" fillId="2" borderId="2" xfId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15" fontId="14" fillId="0" borderId="1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164" fontId="14" fillId="0" borderId="1" xfId="1" applyFont="1" applyBorder="1" applyAlignment="1">
      <alignment horizontal="right"/>
    </xf>
    <xf numFmtId="0" fontId="0" fillId="0" borderId="1" xfId="0" applyFont="1" applyBorder="1"/>
    <xf numFmtId="164" fontId="14" fillId="0" borderId="1" xfId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6" fillId="0" borderId="0" xfId="0" applyFont="1" applyBorder="1"/>
    <xf numFmtId="0" fontId="16" fillId="0" borderId="0" xfId="0" applyFont="1"/>
    <xf numFmtId="0" fontId="18" fillId="2" borderId="2" xfId="0" applyFont="1" applyFill="1" applyBorder="1" applyAlignment="1">
      <alignment horizontal="center" wrapText="1"/>
    </xf>
    <xf numFmtId="164" fontId="18" fillId="2" borderId="2" xfId="1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/>
    <xf numFmtId="15" fontId="14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4" fontId="14" fillId="0" borderId="0" xfId="1" applyFont="1" applyAlignment="1"/>
    <xf numFmtId="164" fontId="14" fillId="0" borderId="0" xfId="1" applyFont="1" applyAlignment="1">
      <alignment horizontal="center"/>
    </xf>
    <xf numFmtId="15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3</xdr:row>
      <xdr:rowOff>66675</xdr:rowOff>
    </xdr:from>
    <xdr:to>
      <xdr:col>5</xdr:col>
      <xdr:colOff>381000</xdr:colOff>
      <xdr:row>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2</xdr:row>
      <xdr:rowOff>57150</xdr:rowOff>
    </xdr:from>
    <xdr:to>
      <xdr:col>3</xdr:col>
      <xdr:colOff>1314982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2</xdr:row>
      <xdr:rowOff>142875</xdr:rowOff>
    </xdr:from>
    <xdr:to>
      <xdr:col>3</xdr:col>
      <xdr:colOff>1343024</xdr:colOff>
      <xdr:row>9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31</xdr:row>
      <xdr:rowOff>0</xdr:rowOff>
    </xdr:from>
    <xdr:to>
      <xdr:col>5</xdr:col>
      <xdr:colOff>1304925</xdr:colOff>
      <xdr:row>43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E3FDC4-798F-4166-B186-9F354A8F18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285875" y="6572250"/>
          <a:ext cx="6991350" cy="2447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4</xdr:col>
      <xdr:colOff>1000125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4816D3-7423-4EB5-B935-D570AD43E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0310C-9F8F-4140-871B-E7F6EC97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902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A3151E-3BD1-4D59-98F3-CAD1A4372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68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868680</xdr:colOff>
      <xdr:row>31</xdr:row>
      <xdr:rowOff>152400</xdr:rowOff>
    </xdr:from>
    <xdr:to>
      <xdr:col>6</xdr:col>
      <xdr:colOff>407670</xdr:colOff>
      <xdr:row>44</xdr:row>
      <xdr:rowOff>91440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E40DA6-2628-45A9-B8BD-E49C9DF79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476500" y="6766560"/>
          <a:ext cx="8081010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4:AK99"/>
  <sheetViews>
    <sheetView tabSelected="1" topLeftCell="A19" zoomScaleNormal="100" workbookViewId="0">
      <selection activeCell="G38" sqref="G38"/>
    </sheetView>
  </sheetViews>
  <sheetFormatPr defaultColWidth="9.140625" defaultRowHeight="15"/>
  <cols>
    <col min="1" max="1" width="16.7109375" style="8" customWidth="1"/>
    <col min="2" max="2" width="14.85546875" style="1" customWidth="1"/>
    <col min="3" max="3" width="20.7109375" style="1" customWidth="1"/>
    <col min="4" max="4" width="35.140625" customWidth="1"/>
    <col min="5" max="5" width="17.140625" style="11" customWidth="1"/>
    <col min="6" max="6" width="24.28515625" customWidth="1"/>
    <col min="7" max="7" width="18.7109375" customWidth="1"/>
  </cols>
  <sheetData>
    <row r="4" spans="1:9">
      <c r="H4" s="16"/>
      <c r="I4" s="16"/>
    </row>
    <row r="5" spans="1:9">
      <c r="H5" s="16"/>
      <c r="I5" s="16"/>
    </row>
    <row r="6" spans="1:9">
      <c r="H6" s="16"/>
      <c r="I6" s="16"/>
    </row>
    <row r="7" spans="1:9">
      <c r="H7" s="16"/>
      <c r="I7" s="16"/>
    </row>
    <row r="8" spans="1:9">
      <c r="H8" s="16"/>
      <c r="I8" s="16"/>
    </row>
    <row r="9" spans="1:9">
      <c r="H9" s="16"/>
      <c r="I9" s="16"/>
    </row>
    <row r="10" spans="1:9">
      <c r="H10" s="16"/>
      <c r="I10" s="16"/>
    </row>
    <row r="11" spans="1:9">
      <c r="H11" s="16"/>
      <c r="I11" s="16"/>
    </row>
    <row r="12" spans="1:9" ht="18.75">
      <c r="A12" s="49" t="s">
        <v>0</v>
      </c>
      <c r="B12" s="49"/>
      <c r="C12" s="49"/>
      <c r="D12" s="49"/>
      <c r="E12" s="49"/>
      <c r="F12" s="49"/>
      <c r="G12" s="49"/>
      <c r="H12" s="16"/>
      <c r="I12" s="16"/>
    </row>
    <row r="13" spans="1:9" ht="18.75">
      <c r="A13" s="49" t="s">
        <v>1</v>
      </c>
      <c r="B13" s="49"/>
      <c r="C13" s="49"/>
      <c r="D13" s="49"/>
      <c r="E13" s="49"/>
      <c r="F13" s="49"/>
      <c r="G13" s="49"/>
      <c r="H13" s="16"/>
      <c r="I13" s="16"/>
    </row>
    <row r="14" spans="1:9" ht="18.75">
      <c r="A14" s="47"/>
      <c r="B14" s="47"/>
      <c r="C14" s="47"/>
      <c r="D14" s="47"/>
      <c r="E14" s="47"/>
      <c r="F14" s="47"/>
      <c r="G14" s="47"/>
      <c r="H14" s="16"/>
      <c r="I14" s="16"/>
    </row>
    <row r="15" spans="1:9" s="35" customFormat="1" ht="15.75">
      <c r="A15" s="50" t="s">
        <v>2</v>
      </c>
      <c r="B15" s="50"/>
      <c r="C15" s="50"/>
      <c r="D15" s="50"/>
      <c r="E15" s="50"/>
      <c r="F15" s="50"/>
      <c r="G15" s="50"/>
      <c r="H15" s="34"/>
      <c r="I15" s="34"/>
    </row>
    <row r="16" spans="1:9" s="35" customFormat="1" ht="15.75">
      <c r="A16" s="51" t="s">
        <v>3</v>
      </c>
      <c r="B16" s="51"/>
      <c r="C16" s="51"/>
      <c r="D16" s="51"/>
      <c r="E16" s="51"/>
      <c r="F16" s="51"/>
      <c r="G16" s="51"/>
      <c r="H16" s="34"/>
      <c r="I16" s="34"/>
    </row>
    <row r="17" spans="1:37">
      <c r="A17" s="6"/>
      <c r="B17" s="2"/>
      <c r="C17" s="2"/>
      <c r="D17" s="2"/>
      <c r="E17" s="9"/>
      <c r="F17" s="2"/>
      <c r="H17" s="16"/>
      <c r="I17" s="16"/>
    </row>
    <row r="18" spans="1:37">
      <c r="H18" s="16"/>
      <c r="I18" s="16"/>
    </row>
    <row r="19" spans="1:37" s="40" customFormat="1" ht="34.5" customHeight="1">
      <c r="A19" s="36" t="s">
        <v>4</v>
      </c>
      <c r="B19" s="36" t="s">
        <v>5</v>
      </c>
      <c r="C19" s="36" t="s">
        <v>6</v>
      </c>
      <c r="D19" s="36" t="s">
        <v>7</v>
      </c>
      <c r="E19" s="37" t="s">
        <v>8</v>
      </c>
      <c r="F19" s="36" t="s">
        <v>9</v>
      </c>
      <c r="G19" s="38" t="s">
        <v>10</v>
      </c>
      <c r="H19" s="39"/>
      <c r="I19" s="39"/>
    </row>
    <row r="20" spans="1:37" s="31" customFormat="1" ht="16.5" customHeight="1">
      <c r="A20" s="27" t="s">
        <v>11</v>
      </c>
      <c r="B20" s="28" t="s">
        <v>12</v>
      </c>
      <c r="C20" s="29" t="s">
        <v>13</v>
      </c>
      <c r="D20" s="29" t="s">
        <v>14</v>
      </c>
      <c r="E20" s="30">
        <v>1943.5</v>
      </c>
      <c r="F20" s="28" t="s">
        <v>15</v>
      </c>
      <c r="G20" s="31" t="s">
        <v>16</v>
      </c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</row>
    <row r="21" spans="1:37" s="31" customFormat="1">
      <c r="A21" s="27" t="s">
        <v>17</v>
      </c>
      <c r="B21" s="28" t="s">
        <v>12</v>
      </c>
      <c r="C21" s="29" t="s">
        <v>18</v>
      </c>
      <c r="D21" s="29" t="s">
        <v>19</v>
      </c>
      <c r="E21" s="32">
        <v>114762.08</v>
      </c>
      <c r="F21" s="28" t="s">
        <v>15</v>
      </c>
      <c r="G21" s="31" t="s">
        <v>16</v>
      </c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</row>
    <row r="22" spans="1:37" s="31" customFormat="1" ht="30">
      <c r="A22" s="27" t="s">
        <v>20</v>
      </c>
      <c r="B22" s="28" t="s">
        <v>21</v>
      </c>
      <c r="C22" s="29" t="s">
        <v>22</v>
      </c>
      <c r="D22" s="29" t="s">
        <v>23</v>
      </c>
      <c r="E22" s="32">
        <v>219388.4</v>
      </c>
      <c r="F22" s="28" t="s">
        <v>24</v>
      </c>
      <c r="G22" s="31" t="s">
        <v>16</v>
      </c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</row>
    <row r="23" spans="1:37" s="31" customFormat="1" ht="19.149999999999999" customHeight="1">
      <c r="A23" s="36"/>
      <c r="B23" s="36"/>
      <c r="C23" s="36"/>
      <c r="D23" s="36" t="s">
        <v>25</v>
      </c>
      <c r="E23" s="37">
        <f>SUM(E20:E22)</f>
        <v>336093.98</v>
      </c>
      <c r="F23" s="36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</row>
    <row r="24" spans="1:37" s="31" customFormat="1">
      <c r="A24" s="18"/>
      <c r="B24" s="19"/>
      <c r="C24" s="20"/>
      <c r="D24" s="20"/>
      <c r="E24" s="21"/>
      <c r="F24" s="22"/>
      <c r="G24" s="17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</row>
    <row r="25" spans="1:37" s="31" customFormat="1">
      <c r="A25" s="18"/>
      <c r="B25" s="19"/>
      <c r="C25" s="20"/>
      <c r="D25" s="20"/>
      <c r="E25" s="21"/>
      <c r="F25" s="22"/>
      <c r="G25" s="17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>
      <c r="A26" s="7"/>
      <c r="B26" s="4"/>
      <c r="C26" s="5"/>
      <c r="D26" s="5"/>
      <c r="E26" s="10"/>
      <c r="F26" s="3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 s="40" customFormat="1">
      <c r="A30" s="41"/>
      <c r="B30" s="53" t="s">
        <v>26</v>
      </c>
      <c r="C30" s="53"/>
      <c r="D30" s="42"/>
      <c r="E30" s="43" t="s">
        <v>27</v>
      </c>
      <c r="F30" s="43"/>
    </row>
    <row r="31" spans="1:37" s="40" customFormat="1">
      <c r="A31" s="41"/>
      <c r="B31" s="46"/>
      <c r="C31" s="46"/>
      <c r="D31" s="42"/>
      <c r="E31" s="43"/>
      <c r="F31" s="43"/>
    </row>
    <row r="32" spans="1:37" s="40" customFormat="1">
      <c r="A32" s="41"/>
      <c r="B32" s="46"/>
      <c r="C32" s="46"/>
      <c r="D32" s="42"/>
      <c r="E32" s="43"/>
      <c r="F32" s="43"/>
    </row>
    <row r="33" spans="1:6" s="40" customFormat="1">
      <c r="A33" s="41"/>
      <c r="B33" s="46"/>
      <c r="C33" s="42"/>
      <c r="D33" s="42"/>
      <c r="E33" s="44"/>
      <c r="F33" s="45"/>
    </row>
    <row r="34" spans="1:6" s="40" customFormat="1">
      <c r="A34" s="41"/>
      <c r="B34" s="52" t="s">
        <v>28</v>
      </c>
      <c r="C34" s="52"/>
      <c r="D34" s="42"/>
      <c r="E34" s="52" t="s">
        <v>29</v>
      </c>
      <c r="F34" s="52"/>
    </row>
    <row r="35" spans="1:6" s="40" customFormat="1">
      <c r="A35" s="41"/>
      <c r="B35" s="52" t="s">
        <v>30</v>
      </c>
      <c r="C35" s="52"/>
      <c r="D35" s="42"/>
      <c r="E35" s="52" t="s">
        <v>31</v>
      </c>
      <c r="F35" s="52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  <c r="H64" s="4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</sheetData>
  <mergeCells count="9">
    <mergeCell ref="A12:G12"/>
    <mergeCell ref="A13:G13"/>
    <mergeCell ref="A15:G15"/>
    <mergeCell ref="A16:G16"/>
    <mergeCell ref="E35:F35"/>
    <mergeCell ref="B34:C34"/>
    <mergeCell ref="B35:C35"/>
    <mergeCell ref="B30:C30"/>
    <mergeCell ref="E34:F34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6248-545B-4C41-88AE-5FDD28A992BD}">
  <dimension ref="A2:AK89"/>
  <sheetViews>
    <sheetView topLeftCell="A19" zoomScaleNormal="100" workbookViewId="0">
      <selection activeCell="A10" sqref="A10:F10"/>
    </sheetView>
  </sheetViews>
  <sheetFormatPr defaultColWidth="9.140625" defaultRowHeight="15"/>
  <cols>
    <col min="1" max="1" width="23.42578125" style="8" customWidth="1"/>
    <col min="2" max="2" width="20.42578125" style="1" customWidth="1"/>
    <col min="3" max="3" width="23.28515625" style="1" customWidth="1"/>
    <col min="4" max="4" width="43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.75">
      <c r="A8" s="49" t="s">
        <v>0</v>
      </c>
      <c r="B8" s="49"/>
      <c r="C8" s="49"/>
      <c r="D8" s="49"/>
      <c r="E8" s="49"/>
      <c r="F8" s="49"/>
      <c r="H8" s="16"/>
      <c r="I8" s="16"/>
    </row>
    <row r="9" spans="1:37" ht="18.75">
      <c r="A9" s="49" t="s">
        <v>1</v>
      </c>
      <c r="B9" s="49"/>
      <c r="C9" s="49"/>
      <c r="D9" s="49"/>
      <c r="E9" s="49"/>
      <c r="F9" s="49"/>
      <c r="H9" s="16"/>
      <c r="I9" s="16"/>
    </row>
    <row r="10" spans="1:37">
      <c r="A10" s="54" t="s">
        <v>32</v>
      </c>
      <c r="B10" s="55"/>
      <c r="C10" s="55"/>
      <c r="D10" s="55"/>
      <c r="E10" s="55"/>
      <c r="F10" s="55"/>
      <c r="H10" s="16"/>
      <c r="I10" s="16"/>
    </row>
    <row r="11" spans="1:37">
      <c r="A11" s="55" t="s">
        <v>3</v>
      </c>
      <c r="B11" s="55"/>
      <c r="C11" s="55"/>
      <c r="D11" s="55"/>
      <c r="E11" s="55"/>
      <c r="F11" s="55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33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7" t="s">
        <v>34</v>
      </c>
      <c r="B15" s="28" t="s">
        <v>35</v>
      </c>
      <c r="C15" s="29" t="s">
        <v>36</v>
      </c>
      <c r="D15" s="29" t="s">
        <v>37</v>
      </c>
      <c r="E15" s="30">
        <v>136.13999999999999</v>
      </c>
      <c r="F15" s="28" t="s">
        <v>38</v>
      </c>
      <c r="G15" s="31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 ht="30">
      <c r="A16" s="27" t="s">
        <v>39</v>
      </c>
      <c r="B16" s="28" t="s">
        <v>40</v>
      </c>
      <c r="C16" s="29" t="s">
        <v>41</v>
      </c>
      <c r="D16" s="29" t="s">
        <v>42</v>
      </c>
      <c r="E16" s="32">
        <v>23400</v>
      </c>
      <c r="F16" s="28" t="s">
        <v>43</v>
      </c>
      <c r="G16" s="31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 ht="45">
      <c r="A17" s="27" t="s">
        <v>44</v>
      </c>
      <c r="B17" s="28" t="s">
        <v>45</v>
      </c>
      <c r="C17" s="29" t="s">
        <v>13</v>
      </c>
      <c r="D17" s="29" t="s">
        <v>46</v>
      </c>
      <c r="E17" s="32">
        <v>1792.73</v>
      </c>
      <c r="F17" s="28" t="s">
        <v>43</v>
      </c>
      <c r="G17" s="31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27" t="s">
        <v>47</v>
      </c>
      <c r="B18" s="28" t="s">
        <v>48</v>
      </c>
      <c r="C18" s="29" t="s">
        <v>49</v>
      </c>
      <c r="D18" s="29" t="s">
        <v>50</v>
      </c>
      <c r="E18" s="32">
        <v>18068.5</v>
      </c>
      <c r="F18" s="28" t="s">
        <v>43</v>
      </c>
      <c r="G18" s="31" t="s">
        <v>51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>
      <c r="A19" s="27" t="s">
        <v>52</v>
      </c>
      <c r="B19" s="28" t="s">
        <v>38</v>
      </c>
      <c r="C19" s="29" t="s">
        <v>53</v>
      </c>
      <c r="D19" s="29" t="s">
        <v>54</v>
      </c>
      <c r="E19" s="32">
        <v>39712.9</v>
      </c>
      <c r="F19" s="28" t="s">
        <v>55</v>
      </c>
      <c r="G19" s="31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27" t="s">
        <v>56</v>
      </c>
      <c r="B20" s="28" t="s">
        <v>38</v>
      </c>
      <c r="C20" s="29" t="s">
        <v>53</v>
      </c>
      <c r="D20" s="29" t="s">
        <v>54</v>
      </c>
      <c r="E20" s="32">
        <v>8496</v>
      </c>
      <c r="F20" s="28" t="s">
        <v>55</v>
      </c>
      <c r="G20" s="31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27" t="s">
        <v>57</v>
      </c>
      <c r="B21" s="28" t="s">
        <v>58</v>
      </c>
      <c r="C21" s="29" t="s">
        <v>59</v>
      </c>
      <c r="D21" s="29" t="s">
        <v>37</v>
      </c>
      <c r="E21" s="32">
        <v>19661.2</v>
      </c>
      <c r="F21" s="28" t="s">
        <v>60</v>
      </c>
      <c r="G21" s="31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27" t="s">
        <v>61</v>
      </c>
      <c r="B22" s="28" t="s">
        <v>62</v>
      </c>
      <c r="C22" s="29" t="s">
        <v>59</v>
      </c>
      <c r="D22" s="29" t="s">
        <v>37</v>
      </c>
      <c r="E22" s="32">
        <v>4711.1499999999996</v>
      </c>
      <c r="F22" s="28" t="s">
        <v>60</v>
      </c>
      <c r="G22" s="31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30">
      <c r="A23" s="27" t="s">
        <v>63</v>
      </c>
      <c r="B23" s="28" t="s">
        <v>45</v>
      </c>
      <c r="C23" s="29" t="s">
        <v>64</v>
      </c>
      <c r="D23" s="29" t="s">
        <v>65</v>
      </c>
      <c r="E23" s="32">
        <v>106436</v>
      </c>
      <c r="F23" s="28" t="s">
        <v>12</v>
      </c>
      <c r="G23" s="31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22.15" customHeight="1">
      <c r="A24" s="12"/>
      <c r="B24" s="12"/>
      <c r="C24" s="12"/>
      <c r="D24" s="26" t="s">
        <v>25</v>
      </c>
      <c r="E24" s="25">
        <f>SUM(E15:E23)</f>
        <v>222414.62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 ht="47.25">
      <c r="A30" s="7"/>
      <c r="B30" s="56" t="s">
        <v>26</v>
      </c>
      <c r="C30" s="56"/>
      <c r="D30" s="56"/>
      <c r="E30" s="33" t="s">
        <v>66</v>
      </c>
      <c r="F30" s="3"/>
    </row>
    <row r="31" spans="1:37" ht="15.75">
      <c r="A31" s="7"/>
      <c r="B31" s="48"/>
      <c r="C31" s="48"/>
      <c r="D31" s="48"/>
      <c r="E31"/>
      <c r="F31" s="3"/>
    </row>
    <row r="32" spans="1:37" ht="15.75">
      <c r="A32" s="7"/>
      <c r="B32" s="58"/>
      <c r="C32" s="58"/>
      <c r="D32" s="23"/>
      <c r="E32" s="23"/>
      <c r="F32" s="3"/>
    </row>
    <row r="33" spans="1:6" ht="15.75">
      <c r="A33" s="7"/>
      <c r="B33" s="56"/>
      <c r="C33" s="56"/>
      <c r="D33" s="24"/>
      <c r="E33" s="24"/>
      <c r="F33" s="3"/>
    </row>
    <row r="34" spans="1:6" ht="15.75">
      <c r="A34" s="7"/>
      <c r="B34" s="48"/>
      <c r="C34" s="48"/>
      <c r="D34" s="48"/>
      <c r="E34"/>
      <c r="F34" s="3"/>
    </row>
    <row r="35" spans="1:6" ht="15.75">
      <c r="A35" s="7"/>
      <c r="B35" s="48"/>
      <c r="C35" s="48"/>
      <c r="D35" s="48"/>
      <c r="E35"/>
      <c r="F35" s="3"/>
    </row>
    <row r="36" spans="1:6" ht="15.75">
      <c r="A36" s="7"/>
      <c r="B36" s="59"/>
      <c r="C36" s="59"/>
      <c r="D36" s="59"/>
      <c r="E36" s="59"/>
      <c r="F36" s="3"/>
    </row>
    <row r="37" spans="1:6" ht="15.75">
      <c r="A37" s="7"/>
      <c r="B37" s="57"/>
      <c r="C37" s="57"/>
      <c r="D37" s="57"/>
      <c r="E37" s="57"/>
      <c r="F37" s="3"/>
    </row>
    <row r="38" spans="1:6" ht="15.75">
      <c r="A38" s="7"/>
      <c r="B38" s="57"/>
      <c r="C38" s="57"/>
      <c r="D38" s="57"/>
      <c r="E38" s="57"/>
      <c r="F38" s="3"/>
    </row>
    <row r="39" spans="1:6" ht="15.75">
      <c r="A39" s="7"/>
      <c r="B39" s="56"/>
      <c r="C39" s="56"/>
      <c r="D39" s="56"/>
      <c r="E39" s="56"/>
      <c r="F39" s="3"/>
    </row>
    <row r="40" spans="1:6">
      <c r="A40" s="7"/>
      <c r="B40"/>
      <c r="C40"/>
      <c r="E40"/>
      <c r="F40" s="3"/>
    </row>
    <row r="41" spans="1:6">
      <c r="A41" s="7"/>
      <c r="B41"/>
      <c r="C41"/>
      <c r="E41"/>
      <c r="F41" s="3"/>
    </row>
    <row r="42" spans="1:6">
      <c r="A42" s="7"/>
      <c r="B42"/>
      <c r="C42"/>
      <c r="E42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  <c r="H54" s="4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</sheetData>
  <mergeCells count="11">
    <mergeCell ref="B38:E38"/>
    <mergeCell ref="B39:E39"/>
    <mergeCell ref="B32:C32"/>
    <mergeCell ref="B33:C33"/>
    <mergeCell ref="B36:E36"/>
    <mergeCell ref="B37:E37"/>
    <mergeCell ref="A8:F8"/>
    <mergeCell ref="A9:F9"/>
    <mergeCell ref="A10:F10"/>
    <mergeCell ref="A11:F11"/>
    <mergeCell ref="B30:D30"/>
  </mergeCells>
  <pageMargins left="0.70866141732283472" right="0.70866141732283472" top="0.74803149606299213" bottom="0.74803149606299213" header="0.19685039370078741" footer="0.19685039370078741"/>
  <pageSetup scale="56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2025-03-04T17:44:47Z</dcterms:modified>
  <cp:category/>
  <cp:contentStatus/>
</cp:coreProperties>
</file>