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MARZO  2024\MARZO  2024 -\"/>
    </mc:Choice>
  </mc:AlternateContent>
  <xr:revisionPtr revIDLastSave="0" documentId="13_ncr:1_{3F2E0190-76E5-4175-9CEC-B2057A44C7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MIPYME 2024" sheetId="1" r:id="rId1"/>
  </sheets>
  <externalReferences>
    <externalReference r:id="rId2"/>
  </externalReferences>
  <definedNames>
    <definedName name="_xlnm.Print_Area" localSheetId="0">'Marzo MIPYME 2024'!$A$1:$F$38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A36" i="1" l="1"/>
  <c r="A37" i="1"/>
</calcChain>
</file>

<file path=xl/sharedStrings.xml><?xml version="1.0" encoding="utf-8"?>
<sst xmlns="http://schemas.openxmlformats.org/spreadsheetml/2006/main" count="73" uniqueCount="57">
  <si>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</si>
  <si>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</si>
  <si>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</si>
  <si>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</si>
  <si>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</si>
  <si>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</si>
  <si>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</si>
  <si>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</si>
  <si>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</si>
  <si>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</si>
  <si>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</si>
  <si>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</si>
  <si>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CG Biomedical, SRL</t>
  </si>
  <si>
    <t xml:space="preserve">                         Encargada Int.  Administrativa y Financiera</t>
  </si>
  <si>
    <t>Ramirez &amp; Mojica Envoy Pack Courier Express, SRL</t>
  </si>
  <si>
    <t>CORAMCA, SRL</t>
  </si>
  <si>
    <t>Muebles &amp; Equipos para Oficina León Gonzalez, SRL</t>
  </si>
  <si>
    <t>Relación de compras realizadas a Micro pequeñas y Medianas Empresas (Mipymes) - Marzo  2024</t>
  </si>
  <si>
    <t>Adquisición de Herramientas, para ser utilizadas en el laboratorio sismorresistente de la ONESVIE.</t>
  </si>
  <si>
    <t>ONESVIE-DAF-CD-2024-0006</t>
  </si>
  <si>
    <t>ONESVIE-DAF-CD-2024-0005</t>
  </si>
  <si>
    <t>Comercial Fenix Espinal, SRL</t>
  </si>
  <si>
    <t>Adquisición de Electrodomésticos y Utensilios de Cocina para las distintas Regionales de la ONESVIE.</t>
  </si>
  <si>
    <t>ONESVIE-DAF-CD-2024-0007</t>
  </si>
  <si>
    <t>ADQUISICION DE BOTAS Y OTROS ACCESORIOS PARA EL PERSONAL DE LA ONESVIE</t>
  </si>
  <si>
    <t>Janca Multiservicios, SRL</t>
  </si>
  <si>
    <t>ONESVIE-DAF-CD-2024-0009</t>
  </si>
  <si>
    <t>Soluciones Mejap, SRL</t>
  </si>
  <si>
    <t>Adquisición de cemento de alta resistencia .</t>
  </si>
  <si>
    <t xml:space="preserve">Genius Print Graphic, SRL </t>
  </si>
  <si>
    <t>ONESVIE-DAF-CD-2024-0010</t>
  </si>
  <si>
    <t>Adquisición de mochilas de cordón tipo saco con el logo institucional serigrafiado.</t>
  </si>
  <si>
    <t>ONESVIE-DAF-CD-2024-0011</t>
  </si>
  <si>
    <t xml:space="preserve"> Adquisición de insumos comestibles correspondiente al 1er  Trimestre.</t>
  </si>
  <si>
    <t>Grupo Brizatlantica del Caribe, SRL</t>
  </si>
  <si>
    <t>Xavsha Multiservices, SRL</t>
  </si>
  <si>
    <t>GTG Industrial, SRL</t>
  </si>
  <si>
    <t>ONESVIE-DAF-CD-2024-0012</t>
  </si>
  <si>
    <t>Contratación del Estudio Geofísico para la Evaluación de la Vulnerabilidad Sísmica del Palacio de los Deportes Virgilio Travieso Soto.</t>
  </si>
  <si>
    <t>Jaruselsky  Pérez Cuevas</t>
  </si>
  <si>
    <t>Mipymes Mujer</t>
  </si>
  <si>
    <t>ONESVIE-DAF-CM-2024-0006</t>
  </si>
  <si>
    <t xml:space="preserve">Topcom 4D, SRL </t>
  </si>
  <si>
    <t>Contratación de servicio para levantamiento con escáner del interior y exterior del Palacio de los Deportes.</t>
  </si>
  <si>
    <t>Adquisición de equipos de cómputo para diferentes áreas de la ONESVIE.</t>
  </si>
  <si>
    <t>ONESVIE-DAF-CM-2024-0008</t>
  </si>
  <si>
    <t>Centroxpert STE, SRL</t>
  </si>
  <si>
    <t>MDL ALTEKNATIVA TECH, SRL</t>
  </si>
  <si>
    <t>ONESVIE-DAF-CM-2024-0009</t>
  </si>
  <si>
    <t xml:space="preserve">Adquisición de equipos de tecnología para diferentes áreas de la institución. </t>
  </si>
  <si>
    <t>Compu-Office Dominicana, SRL</t>
  </si>
  <si>
    <t>ONESVIE-DAF-CM-2024-0010</t>
  </si>
  <si>
    <t xml:space="preserve">Adquisición de Cámara aérea para uso institucional dirigido a MiPymes.  </t>
  </si>
  <si>
    <t>Simbel,SRL</t>
  </si>
  <si>
    <t>ONESVIE-DAF-CM-2024-0012</t>
  </si>
  <si>
    <t>Flow, SRL</t>
  </si>
  <si>
    <t>Adquisición de mobiliario de oficina para la Comisión de Supervisión de las Infraestructuras Públicas ante el Cambio Climático y la ONESVIE,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</si>
</sst>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16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2" fontId="7" fillId="0" borderId="6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0</xdr:row>
      <xdr:rowOff>0</xdr:rowOff>
    </xdr:from>
    <xdr:to>
      <xdr:col>3</xdr:col>
      <xdr:colOff>411480</xdr:colOff>
      <xdr:row>6</xdr:row>
      <xdr:rowOff>7620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560" y="0"/>
          <a:ext cx="3665220" cy="1013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8"/>
  <sheetViews>
    <sheetView tabSelected="1" zoomScaleNormal="100" workbookViewId="0">
      <selection activeCell="E5" sqref="E5"/>
    </sheetView>
  </sheetViews>
  <sheetFormatPr baseColWidth="10" defaultRowHeight="13.2" x14ac:dyDescent="0.25"/>
  <cols>
    <col min="1" max="1" width="28.3320312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1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3" t="s">
        <v>17</v>
      </c>
      <c r="B8" s="23"/>
      <c r="C8" s="23"/>
      <c r="D8" s="23"/>
      <c r="E8" s="23"/>
      <c r="F8" s="23"/>
    </row>
    <row r="10" spans="1:6" ht="14.4" x14ac:dyDescent="0.25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23.4" customHeight="1" x14ac:dyDescent="0.25">
      <c r="A11" s="30" t="s">
        <v>19</v>
      </c>
      <c r="B11" s="6" t="s">
        <v>15</v>
      </c>
      <c r="C11" s="28" t="s">
        <v>18</v>
      </c>
      <c r="D11" s="6" t="s">
        <v>10</v>
      </c>
      <c r="E11" s="7">
        <v>22299.64</v>
      </c>
      <c r="F11" s="32">
        <v>45357.543333333335</v>
      </c>
    </row>
    <row r="12" spans="1:6" ht="25.2" customHeight="1" x14ac:dyDescent="0.25">
      <c r="A12" s="31"/>
      <c r="B12" s="6" t="s">
        <v>14</v>
      </c>
      <c r="C12" s="29"/>
      <c r="D12" s="6" t="s">
        <v>10</v>
      </c>
      <c r="E12" s="8">
        <v>12410.01</v>
      </c>
      <c r="F12" s="33"/>
    </row>
    <row r="13" spans="1:6" ht="37.799999999999997" customHeight="1" x14ac:dyDescent="0.25">
      <c r="A13" s="16" t="s">
        <v>20</v>
      </c>
      <c r="B13" s="6" t="s">
        <v>21</v>
      </c>
      <c r="C13" s="14" t="s">
        <v>22</v>
      </c>
      <c r="D13" s="6" t="s">
        <v>11</v>
      </c>
      <c r="E13" s="8">
        <v>30546.71</v>
      </c>
      <c r="F13" s="13">
        <v>45363.503182870372</v>
      </c>
    </row>
    <row r="14" spans="1:6" ht="34.799999999999997" customHeight="1" x14ac:dyDescent="0.25">
      <c r="A14" s="16" t="s">
        <v>23</v>
      </c>
      <c r="B14" s="6" t="s">
        <v>25</v>
      </c>
      <c r="C14" s="34" t="s">
        <v>24</v>
      </c>
      <c r="D14" s="6" t="s">
        <v>11</v>
      </c>
      <c r="E14" s="8">
        <v>42143.7</v>
      </c>
      <c r="F14" s="13">
        <v>45363.521805555552</v>
      </c>
    </row>
    <row r="15" spans="1:6" ht="36" customHeight="1" x14ac:dyDescent="0.25">
      <c r="A15" s="16" t="s">
        <v>26</v>
      </c>
      <c r="B15" s="6" t="s">
        <v>27</v>
      </c>
      <c r="C15" s="14" t="s">
        <v>28</v>
      </c>
      <c r="D15" s="6" t="s">
        <v>11</v>
      </c>
      <c r="E15" s="8">
        <v>12604</v>
      </c>
      <c r="F15" s="13">
        <v>45372.709155092591</v>
      </c>
    </row>
    <row r="16" spans="1:6" ht="33" customHeight="1" x14ac:dyDescent="0.25">
      <c r="A16" s="16" t="s">
        <v>30</v>
      </c>
      <c r="B16" s="6" t="s">
        <v>29</v>
      </c>
      <c r="C16" s="14" t="s">
        <v>31</v>
      </c>
      <c r="D16" s="6" t="s">
        <v>10</v>
      </c>
      <c r="E16" s="8">
        <v>44840</v>
      </c>
      <c r="F16" s="13">
        <v>45370.656608796293</v>
      </c>
    </row>
    <row r="17" spans="1:6" ht="16.2" customHeight="1" x14ac:dyDescent="0.25">
      <c r="A17" s="30" t="s">
        <v>32</v>
      </c>
      <c r="B17" s="6" t="s">
        <v>27</v>
      </c>
      <c r="C17" s="28" t="s">
        <v>33</v>
      </c>
      <c r="D17" s="28" t="s">
        <v>40</v>
      </c>
      <c r="E17" s="8">
        <v>19451.77</v>
      </c>
      <c r="F17" s="32">
        <v>45376.520879629628</v>
      </c>
    </row>
    <row r="18" spans="1:6" ht="16.2" customHeight="1" x14ac:dyDescent="0.25">
      <c r="A18" s="37"/>
      <c r="B18" s="6" t="s">
        <v>34</v>
      </c>
      <c r="C18" s="36"/>
      <c r="D18" s="36"/>
      <c r="E18" s="8">
        <v>25873.200000000001</v>
      </c>
      <c r="F18" s="35"/>
    </row>
    <row r="19" spans="1:6" ht="19.8" customHeight="1" x14ac:dyDescent="0.25">
      <c r="A19" s="37"/>
      <c r="B19" s="6" t="s">
        <v>35</v>
      </c>
      <c r="C19" s="36"/>
      <c r="D19" s="36"/>
      <c r="E19" s="8">
        <v>13080.95</v>
      </c>
      <c r="F19" s="35"/>
    </row>
    <row r="20" spans="1:6" ht="13.8" customHeight="1" x14ac:dyDescent="0.25">
      <c r="A20" s="31"/>
      <c r="B20" s="6" t="s">
        <v>36</v>
      </c>
      <c r="C20" s="29"/>
      <c r="D20" s="29"/>
      <c r="E20" s="8">
        <v>111035.2</v>
      </c>
      <c r="F20" s="33"/>
    </row>
    <row r="21" spans="1:6" ht="22.8" customHeight="1" x14ac:dyDescent="0.25">
      <c r="A21" s="15" t="s">
        <v>37</v>
      </c>
      <c r="B21" s="6" t="s">
        <v>39</v>
      </c>
      <c r="C21" s="6" t="s">
        <v>38</v>
      </c>
      <c r="D21" s="14" t="s">
        <v>10</v>
      </c>
      <c r="E21" s="8">
        <v>200600</v>
      </c>
      <c r="F21" s="10">
        <v>45377.520902777775</v>
      </c>
    </row>
    <row r="22" spans="1:6" ht="29.4" customHeight="1" x14ac:dyDescent="0.25">
      <c r="A22" s="15" t="s">
        <v>41</v>
      </c>
      <c r="B22" s="6" t="s">
        <v>42</v>
      </c>
      <c r="C22" s="6" t="s">
        <v>43</v>
      </c>
      <c r="D22" s="14" t="s">
        <v>11</v>
      </c>
      <c r="E22" s="8">
        <v>1649000</v>
      </c>
      <c r="F22" s="10"/>
    </row>
    <row r="23" spans="1:6" ht="22.8" customHeight="1" x14ac:dyDescent="0.25">
      <c r="A23" s="30" t="s">
        <v>45</v>
      </c>
      <c r="B23" s="6" t="s">
        <v>12</v>
      </c>
      <c r="C23" s="28" t="s">
        <v>44</v>
      </c>
      <c r="D23" s="14" t="s">
        <v>10</v>
      </c>
      <c r="E23" s="8">
        <v>1423080</v>
      </c>
      <c r="F23" s="32">
        <v>45366.668240740742</v>
      </c>
    </row>
    <row r="24" spans="1:6" ht="22.8" customHeight="1" x14ac:dyDescent="0.25">
      <c r="A24" s="37"/>
      <c r="B24" s="6" t="s">
        <v>47</v>
      </c>
      <c r="C24" s="36"/>
      <c r="D24" s="14" t="s">
        <v>11</v>
      </c>
      <c r="E24" s="8">
        <v>477551</v>
      </c>
      <c r="F24" s="35"/>
    </row>
    <row r="25" spans="1:6" ht="16.8" customHeight="1" x14ac:dyDescent="0.25">
      <c r="A25" s="30" t="s">
        <v>48</v>
      </c>
      <c r="B25" s="6" t="s">
        <v>46</v>
      </c>
      <c r="C25" s="28" t="s">
        <v>49</v>
      </c>
      <c r="D25" s="14" t="s">
        <v>10</v>
      </c>
      <c r="E25" s="8">
        <v>151500</v>
      </c>
      <c r="F25" s="32">
        <v>45365.656898148147</v>
      </c>
    </row>
    <row r="26" spans="1:6" ht="18" customHeight="1" x14ac:dyDescent="0.25">
      <c r="A26" s="37"/>
      <c r="B26" s="6" t="s">
        <v>12</v>
      </c>
      <c r="C26" s="36"/>
      <c r="D26" s="14" t="s">
        <v>10</v>
      </c>
      <c r="E26" s="8">
        <v>209450</v>
      </c>
      <c r="F26" s="35"/>
    </row>
    <row r="27" spans="1:6" ht="21.6" customHeight="1" x14ac:dyDescent="0.25">
      <c r="A27" s="31"/>
      <c r="B27" s="6" t="s">
        <v>50</v>
      </c>
      <c r="C27" s="29"/>
      <c r="D27" s="14" t="s">
        <v>10</v>
      </c>
      <c r="E27" s="8">
        <v>76972.820000000007</v>
      </c>
      <c r="F27" s="33"/>
    </row>
    <row r="28" spans="1:6" ht="22.8" customHeight="1" x14ac:dyDescent="0.25">
      <c r="A28" s="16" t="s">
        <v>51</v>
      </c>
      <c r="B28" s="6" t="s">
        <v>53</v>
      </c>
      <c r="C28" s="14" t="s">
        <v>52</v>
      </c>
      <c r="D28" s="14" t="s">
        <v>10</v>
      </c>
      <c r="E28" s="8">
        <v>1173912</v>
      </c>
      <c r="F28" s="13">
        <v>45364.688113425924</v>
      </c>
    </row>
    <row r="29" spans="1:6" ht="18" customHeight="1" x14ac:dyDescent="0.25">
      <c r="A29" s="30" t="s">
        <v>54</v>
      </c>
      <c r="B29" s="6" t="s">
        <v>55</v>
      </c>
      <c r="C29" s="28" t="s">
        <v>56</v>
      </c>
      <c r="D29" s="14" t="s">
        <v>11</v>
      </c>
      <c r="E29" s="8">
        <v>599847.1</v>
      </c>
      <c r="F29" s="32">
        <v>45371.668738425928</v>
      </c>
    </row>
    <row r="30" spans="1:6" ht="24.6" customHeight="1" x14ac:dyDescent="0.25">
      <c r="A30" s="31"/>
      <c r="B30" s="6" t="s">
        <v>16</v>
      </c>
      <c r="C30" s="29"/>
      <c r="D30" s="17" t="s">
        <v>10</v>
      </c>
      <c r="E30" s="8">
        <v>1203128</v>
      </c>
      <c r="F30" s="33"/>
    </row>
    <row r="31" spans="1:6" ht="21.6" customHeight="1" x14ac:dyDescent="0.25">
      <c r="A31" s="15"/>
      <c r="B31" s="11"/>
      <c r="C31" s="6"/>
      <c r="D31" s="6"/>
      <c r="E31" s="8"/>
      <c r="F31" s="18"/>
    </row>
    <row r="32" spans="1:6" ht="32.4" customHeight="1" x14ac:dyDescent="0.25">
      <c r="A32" s="24" t="s">
        <v>0</v>
      </c>
      <c r="B32" s="25"/>
      <c r="C32" s="25"/>
      <c r="D32" s="26"/>
      <c r="E32" s="20">
        <f>SUM(E11:E31)</f>
        <v>7499326.0999999996</v>
      </c>
      <c r="F32" s="21"/>
    </row>
    <row r="33" spans="1:6" ht="13.8" x14ac:dyDescent="0.25">
      <c r="A33" s="2" t="s">
        <v>1</v>
      </c>
      <c r="E33" s="5"/>
    </row>
    <row r="34" spans="1:6" ht="13.8" x14ac:dyDescent="0.25">
      <c r="A34" s="4" t="s">
        <v>6</v>
      </c>
    </row>
    <row r="35" spans="1:6" ht="13.8" x14ac:dyDescent="0.25">
      <c r="A35" s="3"/>
    </row>
    <row r="36" spans="1:6" ht="14.4" x14ac:dyDescent="0.3">
      <c r="A36" s="27" t="str">
        <f>'[1]CM octubre 2021  (2)'!B19</f>
        <v>______________________________________</v>
      </c>
      <c r="B36" s="27"/>
      <c r="C36" s="27"/>
      <c r="D36" s="27"/>
      <c r="E36" s="27"/>
      <c r="F36" s="27"/>
    </row>
    <row r="37" spans="1:6" ht="14.4" x14ac:dyDescent="0.3">
      <c r="A37" s="22" t="str">
        <f>'[1]CM octubre 2021  (2)'!B20</f>
        <v>Johanny Hernández</v>
      </c>
      <c r="B37" s="22"/>
      <c r="C37" s="22"/>
      <c r="D37" s="22"/>
      <c r="E37" s="22"/>
      <c r="F37" s="22"/>
    </row>
    <row r="38" spans="1:6" x14ac:dyDescent="0.25">
      <c r="A38" s="9" t="s">
        <v>4</v>
      </c>
      <c r="B38" s="9"/>
      <c r="C38" s="19" t="s">
        <v>13</v>
      </c>
      <c r="D38" s="9"/>
      <c r="E38" s="9"/>
      <c r="F38" s="9"/>
    </row>
  </sheetData>
  <mergeCells count="20">
    <mergeCell ref="A29:A30"/>
    <mergeCell ref="C29:C30"/>
    <mergeCell ref="F29:F30"/>
    <mergeCell ref="A23:A24"/>
    <mergeCell ref="C23:C24"/>
    <mergeCell ref="F23:F24"/>
    <mergeCell ref="A25:A27"/>
    <mergeCell ref="C25:C27"/>
    <mergeCell ref="F25:F27"/>
    <mergeCell ref="A37:F37"/>
    <mergeCell ref="A8:F8"/>
    <mergeCell ref="A32:D32"/>
    <mergeCell ref="A36:F36"/>
    <mergeCell ref="C11:C12"/>
    <mergeCell ref="A11:A12"/>
    <mergeCell ref="F11:F12"/>
    <mergeCell ref="F17:F20"/>
    <mergeCell ref="C17:C20"/>
    <mergeCell ref="D17:D20"/>
    <mergeCell ref="A17:A20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MIPYME 2024</vt:lpstr>
      <vt:lpstr>'Marzo MIPYME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2024-04-19T14:43:12Z</cp:lastPrinted>
  <dcterms:created xsi:type="dcterms:W3CDTF">2021-04-06T14:08:01Z</dcterms:created>
  <dcterms:modified xsi:type="dcterms:W3CDTF">2024-04-19T15:43:36Z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