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4\TRANSPARENCIA 2024\SEPTIEMBRE 2024 - Copy\"/>
    </mc:Choice>
  </mc:AlternateContent>
  <xr:revisionPtr revIDLastSave="0" documentId="13_ncr:1_{D2572AEB-7E3C-4DE3-A540-ECF03870DD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 mipymes 2024" sheetId="1" r:id="rId1"/>
  </sheets>
  <externalReferences>
    <externalReference r:id="rId2"/>
  </externalReferences>
  <definedNames>
    <definedName name="_xlnm.Print_Area" localSheetId="0">'septiembre  mipymes 2024'!$A$1:$F$29</definedName>
    <definedName name="incBuyerDossierDetaillnkRequestName" localSheetId="0">'septiembre  mipymes 2024'!#REF!</definedName>
    <definedName name="incBuyerDossierDetaillnkRequestReference" localSheetId="0">'septiembre  mipymes 2024'!#REF!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A27" i="1" l="1"/>
  <c r="A28" i="1"/>
</calcChain>
</file>

<file path=xl/sharedStrings.xml><?xml version="1.0" encoding="utf-8"?>
<sst xmlns="http://schemas.openxmlformats.org/spreadsheetml/2006/main" count="41" uniqueCount="35">
  <si>
    <t>TOTAL RD$</t>
  </si>
  <si>
    <t>(*) Fecha de publicación</t>
  </si>
  <si>
    <t>MIPYME</t>
  </si>
  <si>
    <t>NOMBRE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</si>
  <si>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</si>
  <si>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</si>
  <si>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</si>
  <si>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</si>
  <si>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</si>
  <si>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</si>
  <si>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</si>
  <si>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</si>
  <si>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 xml:space="preserve">                         Encargada Int.  Administrativa y Financiera</t>
  </si>
  <si>
    <t>Ramirez &amp; Mojica Envoy Pack Courier Express, SRL</t>
  </si>
  <si>
    <t xml:space="preserve">   </t>
  </si>
  <si>
    <t xml:space="preserve">Mipyme </t>
  </si>
  <si>
    <t>Relación de compras realizadas a Micro pequeñas y Medianas Empresas (Mipymes) - Septiembre  2024</t>
  </si>
  <si>
    <t>ONESVIE-DAF-CD-2024-0041</t>
  </si>
  <si>
    <t>Adquisición de Equipos de Protección para ser Utilizado por el Personal Técnico de la Sede y Regionales de la Onesvie, dirigidos a MiPymes (ítems 3-6-7-8-10-11 declarados desierto en proceso ONESVIE-D</t>
  </si>
  <si>
    <t>Comercial Ricruz, SRL</t>
  </si>
  <si>
    <t>ONESVIE-DAF-CD-2024-0044</t>
  </si>
  <si>
    <t xml:space="preserve">Adquisición de artículos y materiales ferreteros para las diferentes áreas de la institución dirigido a MiPymes. </t>
  </si>
  <si>
    <t>B&amp;F Mercantil, SRL</t>
  </si>
  <si>
    <t>ONESVIE-DAF-CD-2024-0045</t>
  </si>
  <si>
    <t>Grupo Empresarial Ferlan, SRL</t>
  </si>
  <si>
    <t>Suministro e instalación del sistema de cámaras de seguridad para la Regional Norte de Santiago, Regional Este La Romana y la Sede Central en Santo Domingo.</t>
  </si>
  <si>
    <t>ONESVIE-DAF-CD-2024-0050</t>
  </si>
  <si>
    <t>Adquisición de sellos gomigrafo y brochure para los distintos departamentos de la onesvie</t>
  </si>
  <si>
    <t>Soluciones Diversas On Time Wdanb, SRL.</t>
  </si>
  <si>
    <t>ONESVIE-DAF-CM-2024-0037</t>
  </si>
  <si>
    <t>Terramec Solutions, SRL</t>
  </si>
  <si>
    <t xml:space="preserve">Contratación de servicio para la realización de estudio geotécnico en el edificio que alberga la dirección general de contrataciones públicas (DGCP), dirigido a MiPymes. </t>
  </si>
  <si>
    <t>ONESVIE-DAF-CM-2024-0039</t>
  </si>
  <si>
    <t>Auto Mecánica Gómez &amp; Asociados, SRL</t>
  </si>
  <si>
    <t>Contratación de servicios de mantenimiento y reparación de los vehículos de la Institución, correspondiente al 4To. trimestre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</si>
</sst>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9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>
      <alignment horizontal="center" vertical="center"/>
    </xf>
    <xf numFmtId="22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8" fillId="0" borderId="1" xfId="0" applyNumberFormat="1" applyFont="1" applyBorder="1" applyAlignment="1" applyProtection="1">
      <alignment horizontal="right" vertical="center" wrapText="1" readingOrder="1"/>
      <protection locked="0"/>
    </xf>
    <xf numFmtId="22" fontId="8" fillId="0" borderId="6" xfId="0" applyNumberFormat="1" applyFont="1" applyBorder="1" applyAlignment="1" applyProtection="1">
      <alignment horizontal="center" vertical="center" wrapText="1" readingOrder="1"/>
      <protection locked="0"/>
    </xf>
    <xf numFmtId="4" fontId="8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53340</xdr:rowOff>
    </xdr:from>
    <xdr:to>
      <xdr:col>3</xdr:col>
      <xdr:colOff>647700</xdr:colOff>
      <xdr:row>8</xdr:row>
      <xdr:rowOff>106680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E9F86080-E27E-4CD3-B0F6-3BB88DAA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738"/>
        <a:stretch>
          <a:fillRect/>
        </a:stretch>
      </xdr:blipFill>
      <xdr:spPr bwMode="auto">
        <a:xfrm>
          <a:off x="3848100" y="53340"/>
          <a:ext cx="4183380" cy="153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2"/>
  <sheetViews>
    <sheetView tabSelected="1" topLeftCell="A13" zoomScaleNormal="100" workbookViewId="0">
      <selection activeCell="A24" sqref="A24"/>
    </sheetView>
  </sheetViews>
  <sheetFormatPr baseColWidth="10" defaultRowHeight="13.2" x14ac:dyDescent="0.25"/>
  <cols>
    <col min="1" max="1" width="30.77734375" customWidth="1"/>
    <col min="2" max="2" width="23.6640625" customWidth="1"/>
    <col min="3" max="3" width="53.21875" customWidth="1"/>
    <col min="4" max="4" width="19.5546875" customWidth="1"/>
    <col min="5" max="5" width="21.109375" customWidth="1"/>
    <col min="6" max="6" width="23.33203125" customWidth="1"/>
    <col min="7" max="7" width="24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24.6" customHeight="1" x14ac:dyDescent="0.25"/>
    <row r="9" spans="1:6" ht="30.6" customHeight="1" x14ac:dyDescent="0.25">
      <c r="A9" s="24" t="s">
        <v>16</v>
      </c>
      <c r="B9" s="24"/>
      <c r="C9" s="24"/>
      <c r="D9" s="24"/>
      <c r="E9" s="24"/>
      <c r="F9" s="24"/>
    </row>
    <row r="10" spans="1:6" ht="17.399999999999999" hidden="1" x14ac:dyDescent="0.25">
      <c r="A10" s="16"/>
      <c r="B10" s="16" t="s">
        <v>14</v>
      </c>
      <c r="C10" s="16"/>
      <c r="D10" s="16"/>
      <c r="E10" s="16"/>
      <c r="F10" s="16"/>
    </row>
    <row r="11" spans="1:6" ht="21" customHeight="1" x14ac:dyDescent="0.25"/>
    <row r="12" spans="1:6" ht="45.6" customHeight="1" x14ac:dyDescent="0.25">
      <c r="A12" s="1" t="s">
        <v>7</v>
      </c>
      <c r="B12" s="1" t="s">
        <v>3</v>
      </c>
      <c r="C12" s="1" t="s">
        <v>5</v>
      </c>
      <c r="D12" s="1" t="s">
        <v>2</v>
      </c>
      <c r="E12" s="1" t="s">
        <v>8</v>
      </c>
      <c r="F12" s="1" t="s">
        <v>9</v>
      </c>
    </row>
    <row r="13" spans="1:6" ht="42" customHeight="1" x14ac:dyDescent="0.25">
      <c r="A13" s="29" t="s">
        <v>17</v>
      </c>
      <c r="B13" s="3" t="s">
        <v>19</v>
      </c>
      <c r="C13" s="31" t="s">
        <v>18</v>
      </c>
      <c r="D13" s="3" t="s">
        <v>10</v>
      </c>
      <c r="E13" s="4">
        <v>51616.79</v>
      </c>
      <c r="F13" s="33">
        <v>45552.542071759257</v>
      </c>
    </row>
    <row r="14" spans="1:6" ht="52.8" customHeight="1" x14ac:dyDescent="0.25">
      <c r="A14" s="30"/>
      <c r="B14" s="3" t="s">
        <v>13</v>
      </c>
      <c r="C14" s="32"/>
      <c r="D14" s="3" t="s">
        <v>15</v>
      </c>
      <c r="E14" s="4">
        <v>94400</v>
      </c>
      <c r="F14" s="34"/>
    </row>
    <row r="15" spans="1:6" ht="26.4" customHeight="1" x14ac:dyDescent="0.25">
      <c r="A15" s="29" t="s">
        <v>20</v>
      </c>
      <c r="B15" s="3" t="s">
        <v>13</v>
      </c>
      <c r="C15" s="31" t="s">
        <v>21</v>
      </c>
      <c r="D15" s="3" t="s">
        <v>10</v>
      </c>
      <c r="E15" s="4">
        <v>41640.79</v>
      </c>
      <c r="F15" s="33">
        <v>45540.559918981482</v>
      </c>
    </row>
    <row r="16" spans="1:6" ht="26.4" customHeight="1" x14ac:dyDescent="0.25">
      <c r="A16" s="30"/>
      <c r="B16" s="19" t="s">
        <v>22</v>
      </c>
      <c r="C16" s="32"/>
      <c r="D16" s="3" t="s">
        <v>11</v>
      </c>
      <c r="E16" s="4">
        <v>15977.41</v>
      </c>
      <c r="F16" s="34"/>
    </row>
    <row r="17" spans="1:6" ht="44.4" customHeight="1" x14ac:dyDescent="0.25">
      <c r="A17" s="17" t="s">
        <v>23</v>
      </c>
      <c r="B17" s="19" t="s">
        <v>24</v>
      </c>
      <c r="C17" s="3" t="s">
        <v>25</v>
      </c>
      <c r="D17" s="3" t="s">
        <v>10</v>
      </c>
      <c r="E17" s="20">
        <v>161530.20000000001</v>
      </c>
      <c r="F17" s="18">
        <v>45538.709537037037</v>
      </c>
    </row>
    <row r="18" spans="1:6" ht="37.200000000000003" customHeight="1" x14ac:dyDescent="0.25">
      <c r="A18" s="5" t="s">
        <v>26</v>
      </c>
      <c r="B18" s="21" t="s">
        <v>28</v>
      </c>
      <c r="C18" s="6" t="s">
        <v>27</v>
      </c>
      <c r="D18" s="6" t="s">
        <v>10</v>
      </c>
      <c r="E18" s="22">
        <v>18762</v>
      </c>
      <c r="F18" s="7">
        <v>45545.515914351854</v>
      </c>
    </row>
    <row r="19" spans="1:6" ht="46.2" customHeight="1" x14ac:dyDescent="0.25">
      <c r="A19" s="5" t="s">
        <v>29</v>
      </c>
      <c r="B19" s="19" t="s">
        <v>30</v>
      </c>
      <c r="C19" s="6" t="s">
        <v>31</v>
      </c>
      <c r="D19" s="3" t="s">
        <v>10</v>
      </c>
      <c r="E19" s="20">
        <v>352501.4</v>
      </c>
      <c r="F19" s="7">
        <v>45545.583368055559</v>
      </c>
    </row>
    <row r="20" spans="1:6" ht="46.8" customHeight="1" x14ac:dyDescent="0.25">
      <c r="A20" s="5" t="s">
        <v>32</v>
      </c>
      <c r="B20" s="19" t="s">
        <v>33</v>
      </c>
      <c r="C20" s="6" t="s">
        <v>34</v>
      </c>
      <c r="D20" s="3" t="s">
        <v>10</v>
      </c>
      <c r="E20" s="20">
        <v>174227</v>
      </c>
      <c r="F20" s="7">
        <v>45562.666701388887</v>
      </c>
    </row>
    <row r="21" spans="1:6" ht="32.4" customHeight="1" x14ac:dyDescent="0.3">
      <c r="A21" s="25" t="s">
        <v>0</v>
      </c>
      <c r="B21" s="26"/>
      <c r="C21" s="26"/>
      <c r="D21" s="27"/>
      <c r="E21" s="8">
        <f>SUM(E13:E20)</f>
        <v>910655.59000000008</v>
      </c>
      <c r="F21" s="9"/>
    </row>
    <row r="22" spans="1:6" ht="13.8" x14ac:dyDescent="0.25">
      <c r="A22" s="11" t="s">
        <v>1</v>
      </c>
      <c r="B22" s="12"/>
      <c r="C22" s="12"/>
      <c r="D22" s="12"/>
      <c r="E22" s="13"/>
      <c r="F22" s="12"/>
    </row>
    <row r="23" spans="1:6" ht="13.8" x14ac:dyDescent="0.25">
      <c r="A23" s="14" t="s">
        <v>6</v>
      </c>
      <c r="B23" s="12"/>
      <c r="C23" s="12"/>
      <c r="D23" s="12"/>
      <c r="E23" s="12"/>
      <c r="F23" s="12"/>
    </row>
    <row r="24" spans="1:6" ht="13.8" x14ac:dyDescent="0.25">
      <c r="A24" s="14"/>
      <c r="B24" s="12"/>
      <c r="C24" s="12"/>
      <c r="D24" s="12"/>
      <c r="E24" s="12"/>
      <c r="F24" s="12"/>
    </row>
    <row r="25" spans="1:6" ht="13.8" x14ac:dyDescent="0.25">
      <c r="A25" s="14"/>
      <c r="B25" s="12"/>
      <c r="C25" s="12"/>
      <c r="D25" s="12"/>
      <c r="E25" s="12"/>
      <c r="F25" s="12"/>
    </row>
    <row r="26" spans="1:6" ht="13.8" x14ac:dyDescent="0.25">
      <c r="A26" s="15"/>
      <c r="B26" s="12"/>
      <c r="C26" s="12"/>
      <c r="D26" s="12"/>
      <c r="E26" s="12"/>
      <c r="F26" s="12"/>
    </row>
    <row r="27" spans="1:6" ht="13.8" x14ac:dyDescent="0.25">
      <c r="A27" s="28" t="str">
        <f>'[1]CM octubre 2021  (2)'!B19</f>
        <v>______________________________________</v>
      </c>
      <c r="B27" s="28"/>
      <c r="C27" s="28"/>
      <c r="D27" s="28"/>
      <c r="E27" s="28"/>
      <c r="F27" s="28"/>
    </row>
    <row r="28" spans="1:6" ht="13.8" x14ac:dyDescent="0.25">
      <c r="A28" s="23" t="str">
        <f>'[1]CM octubre 2021  (2)'!B20</f>
        <v>Johanny Hernández</v>
      </c>
      <c r="B28" s="23"/>
      <c r="C28" s="23"/>
      <c r="D28" s="23"/>
      <c r="E28" s="23"/>
      <c r="F28" s="23"/>
    </row>
    <row r="29" spans="1:6" ht="13.8" x14ac:dyDescent="0.25">
      <c r="A29" s="10" t="s">
        <v>4</v>
      </c>
      <c r="B29" s="10"/>
      <c r="C29" s="10" t="s">
        <v>12</v>
      </c>
      <c r="D29" s="10"/>
      <c r="E29" s="10"/>
      <c r="F29" s="10"/>
    </row>
    <row r="30" spans="1:6" ht="13.8" x14ac:dyDescent="0.25">
      <c r="A30" s="12"/>
      <c r="B30" s="12"/>
      <c r="C30" s="12"/>
      <c r="D30" s="12"/>
      <c r="E30" s="12"/>
      <c r="F30" s="12"/>
    </row>
    <row r="31" spans="1:6" ht="13.8" x14ac:dyDescent="0.25">
      <c r="A31" s="12"/>
      <c r="B31" s="12"/>
      <c r="C31" s="12"/>
      <c r="D31" s="12"/>
      <c r="E31" s="12"/>
      <c r="F31" s="12"/>
    </row>
    <row r="32" spans="1:6" ht="13.8" x14ac:dyDescent="0.25">
      <c r="A32" s="12"/>
      <c r="B32" s="12"/>
      <c r="C32" s="12"/>
      <c r="D32" s="12"/>
      <c r="E32" s="12"/>
      <c r="F32" s="12"/>
    </row>
  </sheetData>
  <mergeCells count="10">
    <mergeCell ref="A28:F28"/>
    <mergeCell ref="A9:F9"/>
    <mergeCell ref="A21:D21"/>
    <mergeCell ref="A27:F27"/>
    <mergeCell ref="A13:A14"/>
    <mergeCell ref="C13:C14"/>
    <mergeCell ref="F13:F14"/>
    <mergeCell ref="C15:C16"/>
    <mergeCell ref="A15:A16"/>
    <mergeCell ref="F15:F16"/>
  </mergeCells>
  <pageMargins left="0.7" right="0.7" top="0.75" bottom="0.75" header="0.3" footer="0.3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 mipymes 2024</vt:lpstr>
      <vt:lpstr>'septiembre  mipymes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2024-09-16T18:34:58Z</cp:lastPrinted>
  <dcterms:created xsi:type="dcterms:W3CDTF">2021-04-06T14:08:01Z</dcterms:created>
  <dcterms:modified xsi:type="dcterms:W3CDTF">2024-10-18T12:20:22Z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