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5\TRANSPARENCIA 2025\MAYO 2025\excell\"/>
    </mc:Choice>
  </mc:AlternateContent>
  <xr:revisionPtr revIDLastSave="0" documentId="13_ncr:1_{77A16063-58A2-4988-822C-F34D9DE59C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yo MIPYMES 2025" sheetId="1" r:id="rId1"/>
  </sheets>
  <externalReferences>
    <externalReference r:id="rId2"/>
  </externalReferences>
  <definedNames>
    <definedName name="_xlnm.Print_Area" localSheetId="0">'mayo MIPYMES 2025'!$A$1:$F$39</definedName>
    <definedName name="incBuyerDossierDetaillnkRequestName" localSheetId="0">'mayo MIPYMES 2025'!#REF!</definedName>
    <definedName name="incBuyerDossierDetaillnkRequestReference" localSheetId="0">'mayo MIPYMES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2" i="1"/>
  <c r="E23" i="1"/>
  <c r="E24" i="1"/>
  <c r="E25" i="1"/>
  <c r="B22" i="1"/>
  <c r="B23" i="1"/>
  <c r="B24" i="1"/>
  <c r="B25" i="1"/>
</calcChain>
</file>

<file path=xl/sharedStrings.xml><?xml version="1.0" encoding="utf-8"?>
<sst xmlns="http://schemas.openxmlformats.org/spreadsheetml/2006/main" count="72" uniqueCount="55">
  <si>
    <t>TOTAL RD$</t>
  </si>
  <si>
    <t>(*) Fecha de publicación</t>
  </si>
  <si>
    <t>MIPYME</t>
  </si>
  <si>
    <t>NOMBRE</t>
  </si>
  <si>
    <t>TIPO DE BIEN, SERVICIO U OBRA</t>
  </si>
  <si>
    <t>CÓDIGO DEL PROCESO</t>
  </si>
  <si>
    <t>MONTO ADJUDICADO RD$</t>
  </si>
  <si>
    <t>FECHA DEL PROCESO  (*)</t>
  </si>
  <si>
    <t xml:space="preserve">      ______________________________________</t>
  </si>
  <si>
    <t>Mipyme Mujer</t>
  </si>
  <si>
    <t>MiPyme</t>
  </si>
  <si>
    <t xml:space="preserve">Mipyme </t>
  </si>
  <si>
    <t>Grupo Ferme, SRL</t>
  </si>
  <si>
    <t xml:space="preserve">                           Relación de compras realizadas a Micro pequeñas y Medianas Empresas (Mipymes) - Mayo  2025</t>
  </si>
  <si>
    <t>ONESVIE-DAF-CD-2025-0019</t>
  </si>
  <si>
    <t>ADQUISICIÓN DE UN BUZÓN DE SUGERENCIAS Y SUMINISTRO DE LOS FORMULARIOS PARA SER DEPOSITADOS EN EL MISMO</t>
  </si>
  <si>
    <t>FR MULTISERVICIOS, SRL</t>
  </si>
  <si>
    <t>Grafitaller Studio Publicitario, SRL</t>
  </si>
  <si>
    <t>ONESVIE-DAF-CD-2025-0020</t>
  </si>
  <si>
    <t>Compra de termos térmicos de acero inoxidable para reemplazar las botellas plásticas, promoviendo la sostenibilidad, el cuidado del medio ambiente y la reducción del impacto ecológico en la institució</t>
  </si>
  <si>
    <t>Distribuidora y Servicios Diversos DISOPE, SRL</t>
  </si>
  <si>
    <t>ONESVIE-DAF-CD-2025-0021</t>
  </si>
  <si>
    <t>Suministro e instalación de tres (3) discos duros para las Regionales de la Romana, Santiago de los Caballeros y la Sede Central en Santo Domingo.</t>
  </si>
  <si>
    <t>Grupo Empresarial Ferlan, SRL</t>
  </si>
  <si>
    <t>Garena, SRL</t>
  </si>
  <si>
    <t>AQUISICION DE INSUMOS DE LIMPIEZA PARA LA SEDE CENTRAL DE LA ONESVIE</t>
  </si>
  <si>
    <t>ONESVIE-DAF-CD-2025-0022</t>
  </si>
  <si>
    <t>ONESVIE-DAF-CD-2025-0023</t>
  </si>
  <si>
    <t>Adquisición de banderas institucionales de exterior.</t>
  </si>
  <si>
    <t>D´Peña FBC Impresión Y Conffecciones, S.R.L.</t>
  </si>
  <si>
    <t>ONESVIE-DAF-CD-2025-0024</t>
  </si>
  <si>
    <t>Adquisición de accesorios informáticos para los diferentes departamentos de ONESVIE, dirigida a MiPymes.</t>
  </si>
  <si>
    <t>Romiva, SRL</t>
  </si>
  <si>
    <t>Ramirez &amp; Mojica Envoy Pack Courier Express, SRL</t>
  </si>
  <si>
    <t>ONESVIE-DAF-CM-2025-0001</t>
  </si>
  <si>
    <t>Xiomari Veloz D' Lujo Fiesta, SRL</t>
  </si>
  <si>
    <t>Contratación de Servicios de Montajes de Eventos Generales y Catering en la Ciudad de Santo Domingo y Provincias del Interior del País.</t>
  </si>
  <si>
    <t>ONESVIE-DAF-CM-2025-0008</t>
  </si>
  <si>
    <t>Luke Bordados, SRL</t>
  </si>
  <si>
    <t>Adquisición de Insumos para el Diplomado en Evaluación de Edificaciones.</t>
  </si>
  <si>
    <t>ONESVIE-DAF-CD-2025-0026</t>
  </si>
  <si>
    <t>ONESVIE-DAF-CD-2025-0025</t>
  </si>
  <si>
    <t>Suplidora Nacional De Tecnologia SNT, SRL</t>
  </si>
  <si>
    <t>PS&amp;S, Proveedora de Servicios &amp; Suministros de Oficina, SRL</t>
  </si>
  <si>
    <t>Supligensa, SRL</t>
  </si>
  <si>
    <t>ADQUISICIÓN SUMINISTRO DE MATERIAL GASTABLE DE OFICINA 2DO. TRIMESTRE 2025</t>
  </si>
  <si>
    <t>Adquisición de materiales eléctricos para la implementación de las mejoras eléctricas en la sede central y en las delegaciones de la ONESVIE.</t>
  </si>
  <si>
    <t>Johanny Hernández</t>
  </si>
  <si>
    <t xml:space="preserve">           Encargada Int. Administrativa y Finanaciera</t>
  </si>
  <si>
    <t>JH/hp</t>
  </si>
  <si>
    <t>ONESVIE-CCC-CP-2025-0002</t>
  </si>
  <si>
    <t>Adquisición de Licencias de Software para los distintos Departamentos de la ONESVIE.</t>
  </si>
  <si>
    <t>Inversiones Express, SRL</t>
  </si>
  <si>
    <t>PWA, EIRL</t>
  </si>
  <si>
    <t>28/05/2025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</si>
</sst>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0" fillId="0" borderId="0" xfId="1" applyFont="1"/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22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164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 readingOrder="1"/>
      <protection locked="0"/>
    </xf>
    <xf numFmtId="164" fontId="4" fillId="0" borderId="5" xfId="0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</xdr:colOff>
      <xdr:row>0</xdr:row>
      <xdr:rowOff>0</xdr:rowOff>
    </xdr:from>
    <xdr:to>
      <xdr:col>3</xdr:col>
      <xdr:colOff>960120</xdr:colOff>
      <xdr:row>6</xdr:row>
      <xdr:rowOff>670559</xdr:rowOff>
    </xdr:to>
    <xdr:pic>
      <xdr:nvPicPr>
        <xdr:cNvPr id="8" name="Imagen 5" descr="Texto">
          <a:extLst>
            <a:ext uri="{FF2B5EF4-FFF2-40B4-BE49-F238E27FC236}">
              <a16:creationId xmlns:a16="http://schemas.microsoft.com/office/drawing/2014/main" id="{C9A73BA3-BCFA-4001-AEB0-19A3038D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5760" y="0"/>
          <a:ext cx="5852160" cy="173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mpras\COMPRAS%202025\TRANSPARENCIA%202025\MAYO%202025\excell\RELACI&#211;N%20DE%20COMPRAS%20%20POR%20DEBAJO%20DEL%20UMBRAL%20MAYO%202025.xls" TargetMode="External"/><Relationship Id="rId1" Type="http://schemas.openxmlformats.org/officeDocument/2006/relationships/externalLinkPath" Target="RELACI&#211;N%20DE%20COMPRAS%20%20POR%20DEBAJO%20DEL%20UMBRAL%20MAYO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yo 2025 "/>
    </sheetNames>
    <sheetDataSet>
      <sheetData sheetId="0">
        <row r="23">
          <cell r="D23" t="str">
            <v>Alianza Industrial, SRL</v>
          </cell>
          <cell r="E23">
            <v>590</v>
          </cell>
        </row>
        <row r="24">
          <cell r="D24" t="str">
            <v>Romiva, SRL</v>
          </cell>
          <cell r="E24">
            <v>5307.64</v>
          </cell>
        </row>
        <row r="25">
          <cell r="D25" t="str">
            <v>Augustos DS, SRL</v>
          </cell>
          <cell r="E25">
            <v>3870.4</v>
          </cell>
        </row>
        <row r="26">
          <cell r="D26" t="str">
            <v>Comercial Ricruz, SRL</v>
          </cell>
          <cell r="E26">
            <v>21888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G42"/>
  <sheetViews>
    <sheetView tabSelected="1" topLeftCell="A19" zoomScaleNormal="100" workbookViewId="0">
      <selection activeCell="B33" sqref="B33"/>
    </sheetView>
  </sheetViews>
  <sheetFormatPr baseColWidth="10" defaultRowHeight="13.2" x14ac:dyDescent="0.25"/>
  <cols>
    <col min="1" max="1" width="31.33203125" customWidth="1"/>
    <col min="2" max="2" width="28.77734375" customWidth="1"/>
    <col min="3" max="3" width="72.109375" customWidth="1"/>
    <col min="4" max="4" width="16.21875" customWidth="1"/>
    <col min="5" max="5" width="21.109375" customWidth="1"/>
    <col min="6" max="6" width="32.44140625" customWidth="1"/>
    <col min="7" max="7" width="28.44140625" style="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6" spans="1:6" ht="18" customHeight="1" x14ac:dyDescent="0.25"/>
    <row r="7" spans="1:6" ht="58.2" customHeight="1" x14ac:dyDescent="0.25">
      <c r="C7" s="13"/>
    </row>
    <row r="8" spans="1:6" ht="38.4" customHeight="1" x14ac:dyDescent="0.25">
      <c r="A8" s="29" t="s">
        <v>13</v>
      </c>
      <c r="B8" s="29"/>
      <c r="C8" s="29"/>
      <c r="D8" s="29"/>
      <c r="E8" s="29"/>
      <c r="F8" s="29"/>
    </row>
    <row r="9" spans="1:6" ht="45.6" customHeight="1" x14ac:dyDescent="0.25">
      <c r="A9" s="1" t="s">
        <v>5</v>
      </c>
      <c r="B9" s="1" t="s">
        <v>3</v>
      </c>
      <c r="C9" s="1" t="s">
        <v>4</v>
      </c>
      <c r="D9" s="1" t="s">
        <v>2</v>
      </c>
      <c r="E9" s="1" t="s">
        <v>6</v>
      </c>
      <c r="F9" s="1" t="s">
        <v>7</v>
      </c>
    </row>
    <row r="10" spans="1:6" ht="45" customHeight="1" x14ac:dyDescent="0.25">
      <c r="A10" s="32" t="s">
        <v>14</v>
      </c>
      <c r="B10" s="20" t="s">
        <v>16</v>
      </c>
      <c r="C10" s="25" t="s">
        <v>15</v>
      </c>
      <c r="D10" s="3" t="s">
        <v>11</v>
      </c>
      <c r="E10" s="4">
        <v>24249</v>
      </c>
      <c r="F10" s="34">
        <v>45779.333483796298</v>
      </c>
    </row>
    <row r="11" spans="1:6" ht="35.4" customHeight="1" x14ac:dyDescent="0.25">
      <c r="A11" s="33"/>
      <c r="B11" s="3" t="s">
        <v>17</v>
      </c>
      <c r="C11" s="27"/>
      <c r="D11" s="3" t="s">
        <v>10</v>
      </c>
      <c r="E11" s="4">
        <v>17228</v>
      </c>
      <c r="F11" s="34"/>
    </row>
    <row r="12" spans="1:6" ht="57" customHeight="1" x14ac:dyDescent="0.25">
      <c r="A12" s="22" t="s">
        <v>18</v>
      </c>
      <c r="B12" s="3" t="s">
        <v>20</v>
      </c>
      <c r="C12" s="21" t="s">
        <v>19</v>
      </c>
      <c r="D12" s="3" t="s">
        <v>9</v>
      </c>
      <c r="E12" s="4">
        <v>146025</v>
      </c>
      <c r="F12" s="23">
        <v>45784.667349537034</v>
      </c>
    </row>
    <row r="13" spans="1:6" ht="33.6" customHeight="1" x14ac:dyDescent="0.25">
      <c r="A13" s="22" t="s">
        <v>21</v>
      </c>
      <c r="B13" s="20" t="s">
        <v>23</v>
      </c>
      <c r="C13" s="21" t="s">
        <v>22</v>
      </c>
      <c r="D13" s="3" t="s">
        <v>10</v>
      </c>
      <c r="E13" s="4">
        <v>45780.59</v>
      </c>
      <c r="F13" s="23">
        <v>45784.501655092594</v>
      </c>
    </row>
    <row r="14" spans="1:6" ht="21" customHeight="1" x14ac:dyDescent="0.25">
      <c r="A14" s="32" t="s">
        <v>26</v>
      </c>
      <c r="B14" s="3" t="s">
        <v>12</v>
      </c>
      <c r="C14" s="25" t="s">
        <v>25</v>
      </c>
      <c r="D14" s="3" t="s">
        <v>9</v>
      </c>
      <c r="E14" s="4">
        <v>177772.9</v>
      </c>
      <c r="F14" s="35">
        <v>45786.708368055559</v>
      </c>
    </row>
    <row r="15" spans="1:6" ht="25.2" customHeight="1" x14ac:dyDescent="0.25">
      <c r="A15" s="33"/>
      <c r="B15" s="3" t="s">
        <v>24</v>
      </c>
      <c r="C15" s="27"/>
      <c r="D15" s="3" t="s">
        <v>9</v>
      </c>
      <c r="E15" s="4">
        <v>14160</v>
      </c>
      <c r="F15" s="36"/>
    </row>
    <row r="16" spans="1:6" ht="33.6" customHeight="1" x14ac:dyDescent="0.25">
      <c r="A16" s="22" t="s">
        <v>27</v>
      </c>
      <c r="B16" s="3" t="s">
        <v>29</v>
      </c>
      <c r="C16" s="21" t="s">
        <v>28</v>
      </c>
      <c r="D16" s="3" t="s">
        <v>10</v>
      </c>
      <c r="E16" s="4">
        <v>23364</v>
      </c>
      <c r="F16" s="23">
        <v>45785.437650462962</v>
      </c>
    </row>
    <row r="17" spans="1:6" ht="18.600000000000001" customHeight="1" x14ac:dyDescent="0.25">
      <c r="A17" s="32" t="s">
        <v>30</v>
      </c>
      <c r="B17" s="3" t="s">
        <v>32</v>
      </c>
      <c r="C17" s="25" t="s">
        <v>31</v>
      </c>
      <c r="D17" s="3" t="s">
        <v>9</v>
      </c>
      <c r="E17" s="4">
        <v>43735.519999999997</v>
      </c>
      <c r="F17" s="35">
        <v>45790.614641203705</v>
      </c>
    </row>
    <row r="18" spans="1:6" ht="24.6" customHeight="1" x14ac:dyDescent="0.25">
      <c r="A18" s="33"/>
      <c r="B18" s="20" t="s">
        <v>33</v>
      </c>
      <c r="C18" s="27"/>
      <c r="D18" s="3" t="s">
        <v>10</v>
      </c>
      <c r="E18" s="4">
        <v>158855.44</v>
      </c>
      <c r="F18" s="36"/>
    </row>
    <row r="19" spans="1:6" ht="40.200000000000003" customHeight="1" x14ac:dyDescent="0.25">
      <c r="A19" s="32" t="s">
        <v>41</v>
      </c>
      <c r="B19" s="20" t="s">
        <v>43</v>
      </c>
      <c r="C19" s="25" t="s">
        <v>45</v>
      </c>
      <c r="D19" s="3" t="s">
        <v>9</v>
      </c>
      <c r="E19" s="4">
        <v>2635.03</v>
      </c>
      <c r="F19" s="35">
        <v>45804.58384259259</v>
      </c>
    </row>
    <row r="20" spans="1:6" ht="31.2" customHeight="1" x14ac:dyDescent="0.25">
      <c r="A20" s="37"/>
      <c r="B20" s="20" t="s">
        <v>42</v>
      </c>
      <c r="C20" s="26"/>
      <c r="D20" s="3" t="s">
        <v>9</v>
      </c>
      <c r="E20" s="4">
        <v>24921.599999999999</v>
      </c>
      <c r="F20" s="38"/>
    </row>
    <row r="21" spans="1:6" ht="22.8" customHeight="1" x14ac:dyDescent="0.25">
      <c r="A21" s="33"/>
      <c r="B21" s="20" t="s">
        <v>44</v>
      </c>
      <c r="C21" s="27"/>
      <c r="D21" s="3" t="s">
        <v>9</v>
      </c>
      <c r="E21" s="4">
        <v>20186.55</v>
      </c>
      <c r="F21" s="36"/>
    </row>
    <row r="22" spans="1:6" ht="18.600000000000001" customHeight="1" x14ac:dyDescent="0.25">
      <c r="A22" s="32" t="s">
        <v>40</v>
      </c>
      <c r="B22" s="20" t="str">
        <f>'[1]mayo 2025 '!D23</f>
        <v>Alianza Industrial, SRL</v>
      </c>
      <c r="C22" s="25" t="s">
        <v>46</v>
      </c>
      <c r="D22" s="3" t="s">
        <v>10</v>
      </c>
      <c r="E22" s="4">
        <f>'[1]mayo 2025 '!E23</f>
        <v>590</v>
      </c>
      <c r="F22" s="35" t="s">
        <v>54</v>
      </c>
    </row>
    <row r="23" spans="1:6" ht="25.8" customHeight="1" x14ac:dyDescent="0.25">
      <c r="A23" s="37"/>
      <c r="B23" s="20" t="str">
        <f>'[1]mayo 2025 '!D24</f>
        <v>Romiva, SRL</v>
      </c>
      <c r="C23" s="26"/>
      <c r="D23" s="3" t="s">
        <v>9</v>
      </c>
      <c r="E23" s="4">
        <f>'[1]mayo 2025 '!E24</f>
        <v>5307.64</v>
      </c>
      <c r="F23" s="38"/>
    </row>
    <row r="24" spans="1:6" ht="18.600000000000001" customHeight="1" x14ac:dyDescent="0.25">
      <c r="A24" s="37"/>
      <c r="B24" s="20" t="str">
        <f>'[1]mayo 2025 '!D25</f>
        <v>Augustos DS, SRL</v>
      </c>
      <c r="C24" s="26"/>
      <c r="D24" s="3" t="s">
        <v>9</v>
      </c>
      <c r="E24" s="4">
        <f>'[1]mayo 2025 '!E25</f>
        <v>3870.4</v>
      </c>
      <c r="F24" s="38"/>
    </row>
    <row r="25" spans="1:6" ht="15" customHeight="1" x14ac:dyDescent="0.25">
      <c r="A25" s="33"/>
      <c r="B25" s="20" t="str">
        <f>'[1]mayo 2025 '!D26</f>
        <v>Comercial Ricruz, SRL</v>
      </c>
      <c r="C25" s="27"/>
      <c r="D25" s="3" t="s">
        <v>10</v>
      </c>
      <c r="E25" s="4">
        <f>'[1]mayo 2025 '!E26</f>
        <v>21888</v>
      </c>
      <c r="F25" s="36"/>
    </row>
    <row r="26" spans="1:6" ht="34.799999999999997" customHeight="1" x14ac:dyDescent="0.25">
      <c r="A26" s="11" t="s">
        <v>34</v>
      </c>
      <c r="B26" s="20" t="s">
        <v>35</v>
      </c>
      <c r="C26" s="3" t="s">
        <v>36</v>
      </c>
      <c r="D26" s="3" t="s">
        <v>9</v>
      </c>
      <c r="E26" s="4">
        <v>1100000.72</v>
      </c>
      <c r="F26" s="12">
        <v>45784.709224537037</v>
      </c>
    </row>
    <row r="27" spans="1:6" ht="28.8" customHeight="1" x14ac:dyDescent="0.25">
      <c r="A27" s="11" t="s">
        <v>37</v>
      </c>
      <c r="B27" s="20" t="s">
        <v>38</v>
      </c>
      <c r="C27" s="3" t="s">
        <v>39</v>
      </c>
      <c r="D27" s="3" t="s">
        <v>9</v>
      </c>
      <c r="E27" s="4">
        <v>88500</v>
      </c>
      <c r="F27" s="12">
        <v>45792.668182870373</v>
      </c>
    </row>
    <row r="28" spans="1:6" ht="28.8" customHeight="1" x14ac:dyDescent="0.25">
      <c r="A28" s="32" t="s">
        <v>50</v>
      </c>
      <c r="B28" s="20" t="s">
        <v>52</v>
      </c>
      <c r="C28" s="25" t="s">
        <v>51</v>
      </c>
      <c r="D28" s="3" t="s">
        <v>9</v>
      </c>
      <c r="E28" s="4">
        <v>2090589</v>
      </c>
      <c r="F28" s="35">
        <v>45776.666956018518</v>
      </c>
    </row>
    <row r="29" spans="1:6" ht="28.8" customHeight="1" x14ac:dyDescent="0.25">
      <c r="A29" s="33"/>
      <c r="B29" s="20" t="s">
        <v>53</v>
      </c>
      <c r="C29" s="27"/>
      <c r="D29" s="3" t="s">
        <v>10</v>
      </c>
      <c r="E29" s="4">
        <v>40608</v>
      </c>
      <c r="F29" s="36"/>
    </row>
    <row r="30" spans="1:6" ht="18.600000000000001" customHeight="1" x14ac:dyDescent="0.3">
      <c r="A30" s="30" t="s">
        <v>0</v>
      </c>
      <c r="B30" s="30"/>
      <c r="C30" s="30"/>
      <c r="D30" s="30"/>
      <c r="E30" s="5">
        <f>SUM(E10:E29)</f>
        <v>4050267.39</v>
      </c>
      <c r="F30" s="6"/>
    </row>
    <row r="31" spans="1:6" ht="15" x14ac:dyDescent="0.25">
      <c r="A31" s="18" t="s">
        <v>1</v>
      </c>
      <c r="B31" s="8"/>
      <c r="C31" s="8"/>
      <c r="D31" s="8"/>
      <c r="E31" s="9"/>
      <c r="F31" s="8"/>
    </row>
    <row r="32" spans="1:6" ht="15.6" x14ac:dyDescent="0.25">
      <c r="A32" s="19"/>
      <c r="B32" s="8"/>
      <c r="C32" s="8"/>
      <c r="D32" s="8"/>
      <c r="E32" s="8"/>
      <c r="F32" s="8"/>
    </row>
    <row r="33" spans="1:6" ht="13.8" x14ac:dyDescent="0.25">
      <c r="A33" s="10"/>
      <c r="B33" s="8"/>
      <c r="C33" s="8"/>
      <c r="D33" s="8"/>
      <c r="E33" s="8"/>
      <c r="F33" s="8"/>
    </row>
    <row r="34" spans="1:6" ht="15" x14ac:dyDescent="0.25">
      <c r="A34" s="24" t="s">
        <v>49</v>
      </c>
      <c r="B34" s="7"/>
      <c r="C34" s="16" t="s">
        <v>8</v>
      </c>
      <c r="D34" s="7"/>
      <c r="E34" s="7"/>
      <c r="F34" s="7"/>
    </row>
    <row r="35" spans="1:6" ht="15" x14ac:dyDescent="0.25">
      <c r="A35" s="14"/>
      <c r="B35" s="7"/>
      <c r="C35" s="16" t="s">
        <v>47</v>
      </c>
      <c r="D35" s="7"/>
      <c r="E35" s="7"/>
      <c r="F35" s="7"/>
    </row>
    <row r="36" spans="1:6" ht="15.6" x14ac:dyDescent="0.3">
      <c r="A36" s="15"/>
      <c r="B36" s="7"/>
      <c r="C36" s="17" t="s">
        <v>48</v>
      </c>
      <c r="D36" s="7"/>
      <c r="E36" s="7"/>
      <c r="F36" s="7"/>
    </row>
    <row r="37" spans="1:6" ht="13.8" x14ac:dyDescent="0.25">
      <c r="A37" s="31"/>
      <c r="B37" s="31"/>
      <c r="C37" s="31"/>
      <c r="D37" s="31"/>
      <c r="E37" s="31"/>
      <c r="F37" s="31"/>
    </row>
    <row r="38" spans="1:6" ht="13.8" x14ac:dyDescent="0.25">
      <c r="A38" s="28"/>
      <c r="B38" s="28"/>
      <c r="C38" s="28"/>
      <c r="D38" s="28"/>
      <c r="E38" s="28"/>
      <c r="F38" s="28"/>
    </row>
    <row r="39" spans="1:6" ht="13.8" x14ac:dyDescent="0.25">
      <c r="A39" s="7"/>
      <c r="B39" s="7"/>
      <c r="C39" s="7"/>
      <c r="D39" s="7"/>
      <c r="E39" s="7"/>
      <c r="F39" s="7"/>
    </row>
    <row r="40" spans="1:6" ht="13.8" x14ac:dyDescent="0.25">
      <c r="A40" s="8"/>
      <c r="B40" s="8"/>
      <c r="C40" s="8"/>
      <c r="D40" s="8"/>
      <c r="E40" s="8"/>
      <c r="F40" s="8"/>
    </row>
    <row r="41" spans="1:6" ht="13.8" x14ac:dyDescent="0.25">
      <c r="A41" s="8"/>
      <c r="B41" s="8"/>
      <c r="C41" s="8"/>
      <c r="D41" s="8"/>
      <c r="E41" s="8"/>
      <c r="F41" s="8"/>
    </row>
    <row r="42" spans="1:6" ht="13.8" x14ac:dyDescent="0.25">
      <c r="A42" s="8"/>
      <c r="B42" s="8"/>
      <c r="C42" s="8"/>
      <c r="D42" s="8"/>
      <c r="E42" s="8"/>
      <c r="F42" s="8"/>
    </row>
  </sheetData>
  <mergeCells count="22">
    <mergeCell ref="A22:A25"/>
    <mergeCell ref="F19:F21"/>
    <mergeCell ref="A28:A29"/>
    <mergeCell ref="F28:F29"/>
    <mergeCell ref="C28:C29"/>
    <mergeCell ref="F22:F25"/>
    <mergeCell ref="C19:C21"/>
    <mergeCell ref="C22:C25"/>
    <mergeCell ref="A38:F38"/>
    <mergeCell ref="A8:F8"/>
    <mergeCell ref="A30:D30"/>
    <mergeCell ref="A37:F37"/>
    <mergeCell ref="A10:A11"/>
    <mergeCell ref="C10:C11"/>
    <mergeCell ref="F10:F11"/>
    <mergeCell ref="F14:F15"/>
    <mergeCell ref="C14:C15"/>
    <mergeCell ref="A14:A15"/>
    <mergeCell ref="A17:A18"/>
    <mergeCell ref="C17:C18"/>
    <mergeCell ref="F17:F18"/>
    <mergeCell ref="A19:A21"/>
  </mergeCells>
  <pageMargins left="0.82" right="0.7" top="0.39" bottom="0.52" header="0.3" footer="0.3"/>
  <pageSetup scale="6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MIPYMES 2025</vt:lpstr>
      <vt:lpstr>'mayo MIPYMES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2025-06-10T14:15:53Z</cp:lastPrinted>
  <dcterms:created xsi:type="dcterms:W3CDTF">2021-04-06T14:08:01Z</dcterms:created>
  <dcterms:modified xsi:type="dcterms:W3CDTF">2025-06-10T14:16:24Z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