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da_bienvenida\AppData\Local\Microsoft\Windows\INetCache\Content.Outlook\P08J2O11\"/>
    </mc:Choice>
  </mc:AlternateContent>
  <xr:revisionPtr revIDLastSave="0" documentId="13_ncr:1_{A7E2E937-09BA-420C-8AAF-1827730DFC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mipymes 2024" sheetId="1" r:id="rId1"/>
  </sheets>
  <externalReferences>
    <externalReference r:id="rId2"/>
  </externalReferences>
  <definedNames>
    <definedName name="_xlnm.Print_Area" localSheetId="0">'junio mipymes 2024'!$A$1:$F$31</definedName>
    <definedName name="incBuyerDossierDetaillnkRequestName" localSheetId="0">'junio mipymes 2024'!#REF!</definedName>
    <definedName name="incBuyerDossierDetaillnkRequestReference" localSheetId="0">'junio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2" i="1"/>
  <c r="D21" i="1"/>
  <c r="A29" i="1" l="1"/>
  <c r="A30" i="1"/>
</calcChain>
</file>

<file path=xl/sharedStrings.xml><?xml version="1.0" encoding="utf-8"?>
<sst xmlns="http://schemas.openxmlformats.org/spreadsheetml/2006/main" count="34" uniqueCount="31">
  <si>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</si>
  <si>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</si>
  <si>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</si>
  <si>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</si>
  <si>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</si>
  <si>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</si>
  <si>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</si>
  <si>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</si>
  <si>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</si>
  <si>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</si>
  <si>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</si>
  <si>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</si>
  <si>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</si>
  <si>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ONESVIE-DAF-CD-2024-0027</t>
  </si>
  <si>
    <t>Adquisición de Suministro de higiene y limpieza para uso Institucional</t>
  </si>
  <si>
    <t>Relación de compras realizadas a Micro pequeñas y Medianas Empresas (Mipymes) - Junio  2024</t>
  </si>
  <si>
    <t>Villacosta Productos Victoria, SRL</t>
  </si>
  <si>
    <t>GTG Industrial, SRL</t>
  </si>
  <si>
    <t>Inversiones Sanfra, SRL</t>
  </si>
  <si>
    <t>Rayamel Group, SRL</t>
  </si>
  <si>
    <t>Mipyme</t>
  </si>
  <si>
    <t>ONESVIE-DAF-CD-2024-0029</t>
  </si>
  <si>
    <t xml:space="preserve">Adquisición de cemento de alta resistencia,para ser utilizado en las actividades y ensayos de laboratorio relacionados con la evaluación de vulnerabilidad en la edificación de la Dirección General de </t>
  </si>
  <si>
    <t>B&amp;F Mercantil, SRL</t>
  </si>
  <si>
    <t>ONESVIE-DAF-CM-2024-0024</t>
  </si>
  <si>
    <t>PWA, EIRL</t>
  </si>
  <si>
    <t xml:space="preserve">Adquisición y  Renovación de Licencias dirigido a MiPymes.  </t>
  </si>
  <si>
    <t>ONESVIE-DAF-CM-2024-0025</t>
  </si>
  <si>
    <t>MDL ALTEKNATIVA TECH, SRL</t>
  </si>
  <si>
    <t>Clickteck, SRL</t>
  </si>
  <si>
    <t>Adquisición de equipos de cómputos para uso Institucional.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</si>
</sst>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2" fontId="4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22860</xdr:rowOff>
    </xdr:from>
    <xdr:to>
      <xdr:col>3</xdr:col>
      <xdr:colOff>312420</xdr:colOff>
      <xdr:row>8</xdr:row>
      <xdr:rowOff>38100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2860"/>
          <a:ext cx="3390900" cy="1356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G34"/>
  <sheetViews>
    <sheetView tabSelected="1" topLeftCell="A18" zoomScaleNormal="100" workbookViewId="0">
      <selection activeCell="A28" sqref="A28"/>
    </sheetView>
  </sheetViews>
  <sheetFormatPr baseColWidth="10" defaultRowHeight="13.2" x14ac:dyDescent="0.25"/>
  <cols>
    <col min="1" max="1" width="30.7773437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11" spans="1:6" ht="17.399999999999999" x14ac:dyDescent="0.25">
      <c r="A11" s="20" t="s">
        <v>15</v>
      </c>
      <c r="B11" s="20"/>
      <c r="C11" s="20"/>
      <c r="D11" s="20"/>
      <c r="E11" s="20"/>
      <c r="F11" s="20"/>
    </row>
    <row r="12" spans="1:6" ht="17.399999999999999" x14ac:dyDescent="0.25">
      <c r="A12" s="18"/>
      <c r="B12" s="18"/>
      <c r="C12" s="18"/>
      <c r="D12" s="18"/>
      <c r="E12" s="18"/>
      <c r="F12" s="18"/>
    </row>
    <row r="14" spans="1:6" ht="41.4" customHeight="1" x14ac:dyDescent="0.25">
      <c r="A14" s="1" t="s">
        <v>7</v>
      </c>
      <c r="B14" s="1" t="s">
        <v>3</v>
      </c>
      <c r="C14" s="1" t="s">
        <v>5</v>
      </c>
      <c r="D14" s="1" t="s">
        <v>2</v>
      </c>
      <c r="E14" s="1" t="s">
        <v>8</v>
      </c>
      <c r="F14" s="1" t="s">
        <v>9</v>
      </c>
    </row>
    <row r="15" spans="1:6" ht="29.4" customHeight="1" x14ac:dyDescent="0.25">
      <c r="A15" s="25" t="s">
        <v>13</v>
      </c>
      <c r="B15" s="3" t="s">
        <v>16</v>
      </c>
      <c r="C15" s="31" t="s">
        <v>14</v>
      </c>
      <c r="D15" s="3" t="s">
        <v>11</v>
      </c>
      <c r="E15" s="4">
        <v>37749.85</v>
      </c>
      <c r="F15" s="28">
        <v>45454.708344907405</v>
      </c>
    </row>
    <row r="16" spans="1:6" ht="16.8" customHeight="1" x14ac:dyDescent="0.25">
      <c r="A16" s="26"/>
      <c r="B16" s="3" t="s">
        <v>17</v>
      </c>
      <c r="C16" s="32"/>
      <c r="D16" s="3" t="s">
        <v>11</v>
      </c>
      <c r="E16" s="5">
        <v>67732</v>
      </c>
      <c r="F16" s="29"/>
    </row>
    <row r="17" spans="1:6" ht="14.4" customHeight="1" x14ac:dyDescent="0.25">
      <c r="A17" s="26"/>
      <c r="B17" s="3" t="s">
        <v>18</v>
      </c>
      <c r="C17" s="32"/>
      <c r="D17" s="3" t="s">
        <v>10</v>
      </c>
      <c r="E17" s="5">
        <v>27435</v>
      </c>
      <c r="F17" s="29"/>
    </row>
    <row r="18" spans="1:6" ht="19.8" customHeight="1" x14ac:dyDescent="0.25">
      <c r="A18" s="27"/>
      <c r="B18" s="3" t="s">
        <v>19</v>
      </c>
      <c r="C18" s="33"/>
      <c r="D18" s="3" t="s">
        <v>20</v>
      </c>
      <c r="E18" s="5">
        <v>3122.52</v>
      </c>
      <c r="F18" s="30"/>
    </row>
    <row r="19" spans="1:6" ht="70.2" customHeight="1" x14ac:dyDescent="0.25">
      <c r="A19" s="6" t="s">
        <v>21</v>
      </c>
      <c r="B19" s="3" t="s">
        <v>23</v>
      </c>
      <c r="C19" s="9" t="s">
        <v>22</v>
      </c>
      <c r="D19" s="3" t="s">
        <v>11</v>
      </c>
      <c r="E19" s="5">
        <v>15725.03</v>
      </c>
      <c r="F19" s="8">
        <v>45469.3750462963</v>
      </c>
    </row>
    <row r="20" spans="1:6" ht="51.6" customHeight="1" x14ac:dyDescent="0.25">
      <c r="A20" s="6" t="s">
        <v>24</v>
      </c>
      <c r="B20" s="3" t="s">
        <v>25</v>
      </c>
      <c r="C20" s="7" t="s">
        <v>26</v>
      </c>
      <c r="D20" s="3" t="s">
        <v>10</v>
      </c>
      <c r="E20" s="5">
        <v>514250</v>
      </c>
      <c r="F20" s="8">
        <v>45453.500335648147</v>
      </c>
    </row>
    <row r="21" spans="1:6" ht="35.4" customHeight="1" x14ac:dyDescent="0.25">
      <c r="A21" s="25" t="s">
        <v>27</v>
      </c>
      <c r="B21" s="3" t="s">
        <v>28</v>
      </c>
      <c r="C21" s="31" t="s">
        <v>30</v>
      </c>
      <c r="D21" s="3" t="str">
        <f>$D$19</f>
        <v>Mipyme Mujer</v>
      </c>
      <c r="E21" s="5">
        <v>658825</v>
      </c>
      <c r="F21" s="28">
        <v>45453.626979166664</v>
      </c>
    </row>
    <row r="22" spans="1:6" ht="36" customHeight="1" x14ac:dyDescent="0.25">
      <c r="A22" s="27"/>
      <c r="B22" s="3" t="s">
        <v>29</v>
      </c>
      <c r="C22" s="33"/>
      <c r="D22" s="3" t="str">
        <f>$D$20</f>
        <v>MiPyme</v>
      </c>
      <c r="E22" s="5">
        <v>1168722.27</v>
      </c>
      <c r="F22" s="30"/>
    </row>
    <row r="23" spans="1:6" ht="32.4" customHeight="1" x14ac:dyDescent="0.3">
      <c r="A23" s="21" t="s">
        <v>0</v>
      </c>
      <c r="B23" s="22"/>
      <c r="C23" s="22"/>
      <c r="D23" s="23"/>
      <c r="E23" s="10">
        <f>SUM(E15:E22)</f>
        <v>2493561.67</v>
      </c>
      <c r="F23" s="11"/>
    </row>
    <row r="24" spans="1:6" ht="13.8" x14ac:dyDescent="0.25">
      <c r="A24" s="13" t="s">
        <v>1</v>
      </c>
      <c r="B24" s="14"/>
      <c r="C24" s="14"/>
      <c r="D24" s="14"/>
      <c r="E24" s="15"/>
      <c r="F24" s="14"/>
    </row>
    <row r="25" spans="1:6" ht="13.8" x14ac:dyDescent="0.25">
      <c r="A25" s="16" t="s">
        <v>6</v>
      </c>
      <c r="B25" s="14"/>
      <c r="C25" s="14"/>
      <c r="D25" s="14"/>
      <c r="E25" s="14"/>
      <c r="F25" s="14"/>
    </row>
    <row r="26" spans="1:6" ht="13.8" x14ac:dyDescent="0.25">
      <c r="A26" s="16"/>
      <c r="B26" s="14"/>
      <c r="C26" s="14"/>
      <c r="D26" s="14"/>
      <c r="E26" s="14"/>
      <c r="F26" s="14"/>
    </row>
    <row r="27" spans="1:6" ht="13.8" x14ac:dyDescent="0.25">
      <c r="A27" s="16"/>
      <c r="B27" s="14"/>
      <c r="C27" s="14"/>
      <c r="D27" s="14"/>
      <c r="E27" s="14"/>
      <c r="F27" s="14"/>
    </row>
    <row r="28" spans="1:6" ht="13.8" x14ac:dyDescent="0.25">
      <c r="A28" s="17"/>
      <c r="B28" s="14"/>
      <c r="C28" s="14"/>
      <c r="D28" s="14"/>
      <c r="E28" s="14"/>
      <c r="F28" s="14"/>
    </row>
    <row r="29" spans="1:6" ht="13.8" x14ac:dyDescent="0.25">
      <c r="A29" s="24" t="str">
        <f>'[1]CM octubre 2021  (2)'!B19</f>
        <v>______________________________________</v>
      </c>
      <c r="B29" s="24"/>
      <c r="C29" s="24"/>
      <c r="D29" s="24"/>
      <c r="E29" s="24"/>
      <c r="F29" s="24"/>
    </row>
    <row r="30" spans="1:6" ht="13.8" x14ac:dyDescent="0.25">
      <c r="A30" s="19" t="str">
        <f>'[1]CM octubre 2021  (2)'!B20</f>
        <v>Johanny Hernández</v>
      </c>
      <c r="B30" s="19"/>
      <c r="C30" s="19"/>
      <c r="D30" s="19"/>
      <c r="E30" s="19"/>
      <c r="F30" s="19"/>
    </row>
    <row r="31" spans="1:6" ht="13.8" x14ac:dyDescent="0.25">
      <c r="A31" s="12" t="s">
        <v>4</v>
      </c>
      <c r="B31" s="12"/>
      <c r="C31" s="12" t="s">
        <v>12</v>
      </c>
      <c r="D31" s="12"/>
      <c r="E31" s="12"/>
      <c r="F31" s="12"/>
    </row>
    <row r="32" spans="1:6" ht="13.8" x14ac:dyDescent="0.25">
      <c r="A32" s="14"/>
      <c r="B32" s="14"/>
      <c r="C32" s="14"/>
      <c r="D32" s="14"/>
      <c r="E32" s="14"/>
      <c r="F32" s="14"/>
    </row>
    <row r="33" spans="1:6" ht="13.8" x14ac:dyDescent="0.25">
      <c r="A33" s="14"/>
      <c r="B33" s="14"/>
      <c r="C33" s="14"/>
      <c r="D33" s="14"/>
      <c r="E33" s="14"/>
      <c r="F33" s="14"/>
    </row>
    <row r="34" spans="1:6" ht="13.8" x14ac:dyDescent="0.25">
      <c r="A34" s="14"/>
      <c r="B34" s="14"/>
      <c r="C34" s="14"/>
      <c r="D34" s="14"/>
      <c r="E34" s="14"/>
      <c r="F34" s="14"/>
    </row>
  </sheetData>
  <mergeCells count="10">
    <mergeCell ref="A30:F30"/>
    <mergeCell ref="A11:F11"/>
    <mergeCell ref="A23:D23"/>
    <mergeCell ref="A29:F29"/>
    <mergeCell ref="A15:A18"/>
    <mergeCell ref="F15:F18"/>
    <mergeCell ref="C15:C18"/>
    <mergeCell ref="A21:A22"/>
    <mergeCell ref="C21:C22"/>
    <mergeCell ref="F21:F22"/>
  </mergeCells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mipymes 2024</vt:lpstr>
      <vt:lpstr>'junio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2024-07-16T12:14:40Z</cp:lastPrinted>
  <dcterms:created xsi:type="dcterms:W3CDTF">2021-04-06T14:08:01Z</dcterms:created>
  <dcterms:modified xsi:type="dcterms:W3CDTF">2024-07-16T14:08:46Z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