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da_bienvenida\AppData\Local\Microsoft\Windows\INetCache\Content.Outlook\P08J2O11\"/>
    </mc:Choice>
  </mc:AlternateContent>
  <xr:revisionPtr revIDLastSave="0" documentId="13_ncr:1_{33A00AB3-6C2B-4430-98A9-6B5509B9C7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NIO   MIPYME 2023" sheetId="1" r:id="rId1"/>
  </sheets>
  <externalReferences>
    <externalReference r:id="rId2"/>
  </externalReferences>
  <definedNames>
    <definedName name="_xlnm.Print_Area" localSheetId="0">'JUNIO   MIPYME 2023'!$A$1:$F$29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A27" i="1" l="1"/>
  <c r="A28" i="1"/>
</calcChain>
</file>

<file path=xl/sharedStrings.xml><?xml version="1.0" encoding="utf-8"?>
<sst xmlns="http://schemas.openxmlformats.org/spreadsheetml/2006/main" count="58" uniqueCount="46">
  <si>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</si>
  <si>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</si>
  <si>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</si>
  <si>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</si>
  <si>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</si>
  <si>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</si>
  <si>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</si>
  <si>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</si>
  <si>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</si>
  <si>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</si>
  <si>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</si>
  <si>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</si>
  <si>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Relación de compras realizadas a Micro pequeñas y medianas empresas (Mipymes) - JUNIO 2023</t>
  </si>
  <si>
    <t>ONESVIE-UC-CD-2023-0039</t>
  </si>
  <si>
    <t xml:space="preserve">Genius Print Graphic, SRL </t>
  </si>
  <si>
    <t>Servicio de laminado de puertas y Ventanas en la Sede Central, Regional Sur Barahona y en el laboratorio de Investigación y Desarrollo (Ref: ONESVIE-UC-CD-2023-0026, Proceso Cancelado)</t>
  </si>
  <si>
    <t>ONESVIE-UC-CD-2023-0040</t>
  </si>
  <si>
    <t xml:space="preserve">Suministro e instalación de plafones y densglass para la Regional Sur en Barahona. </t>
  </si>
  <si>
    <t xml:space="preserve">Gomez Magallanes Ingenieria &amp; Servicios </t>
  </si>
  <si>
    <t>ONESVIE-UC-CD-2023-0041</t>
  </si>
  <si>
    <t>Servicio de mantenimiento y reparación de fotocopiadora e impresora de la institución.</t>
  </si>
  <si>
    <t>Resolución Técnica Aldaso, EIRL</t>
  </si>
  <si>
    <t>ONESVIE-UC-CD-2023-0042</t>
  </si>
  <si>
    <t>Contratación de servicio de mantenimiento preventivo y correctivo de los aires acondicionados de la Sede y Regionales de la ONESVIE, dirigido a MiPymes.</t>
  </si>
  <si>
    <t>Gomez Magallanes Ingenieria &amp; Servicios Generales, SRL</t>
  </si>
  <si>
    <t>ONESVIE-UC-CD-2023-0043</t>
  </si>
  <si>
    <t>CORAMCA, SRL</t>
  </si>
  <si>
    <t>Adquisición de materiales ferreteros para ser utilizados en la regional Sur (Barahona), dirigido a MiPymes.</t>
  </si>
  <si>
    <t>ONESVIE-UC-CD-2023-0044</t>
  </si>
  <si>
    <t>Adquisición e instalación de letreros institucional.</t>
  </si>
  <si>
    <t>ONESVIE-UC-CD-2023-0045</t>
  </si>
  <si>
    <t>Adquisición de materiales ferreteros para ser utilizados en la regional Sur (Barahona), dirigido a MiPymes (ítems 1 y 2 desiertos en proceso ONESVIE-UC-CD-2023-0044)</t>
  </si>
  <si>
    <t>Khalicco Investments, SRL</t>
  </si>
  <si>
    <t>ONESVIE-UC-CD-2023-0046</t>
  </si>
  <si>
    <t xml:space="preserve">Fabricación e instalación de puertas de cristal para la Regional Sur en Barahona. </t>
  </si>
  <si>
    <t>Demeero Constructora, SRL</t>
  </si>
  <si>
    <t>ONESVIE-DAF-CM-2023-0009</t>
  </si>
  <si>
    <t>Contratación del Estudio Geotécnico para la Evaluación de la Vulnerabilidad Sísmica del Edificio Banco Agrícola de la República Dominicana, dirigido a Mipymes.</t>
  </si>
  <si>
    <t>ONESVIE-DAF-CM-2023-0010</t>
  </si>
  <si>
    <t>CG Biomedical, SRL</t>
  </si>
  <si>
    <t>PWA, EIRL</t>
  </si>
  <si>
    <t>Renovación de licencias odoo y antivirus.</t>
  </si>
  <si>
    <t>Medina-Ortíz Ingenieros Asociados, SRL</t>
  </si>
  <si>
    <t>MiPyme Mujer</t>
  </si>
  <si>
    <t>ONESVIE-UC-CD-2023-0047</t>
  </si>
  <si>
    <t>Adquisición e instalación de gabinetes piso-pared en caoba y tope de granito natural, para la cocina de la Regional SUR Barahona.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</si>
</sst>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22" fontId="8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1007165</xdr:colOff>
      <xdr:row>0</xdr:row>
      <xdr:rowOff>51352</xdr:rowOff>
    </xdr:from>
    <xdr:to>
      <xdr:col>3</xdr:col>
      <xdr:colOff>351183</xdr:colOff>
      <xdr:row>7</xdr:row>
      <xdr:rowOff>1573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9339" y="51352"/>
          <a:ext cx="3326296" cy="11060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29"/>
  <sheetViews>
    <sheetView tabSelected="1" zoomScaleNormal="100" workbookViewId="0">
      <selection activeCell="H6" sqref="H6"/>
    </sheetView>
  </sheetViews>
  <sheetFormatPr baseColWidth="10" defaultRowHeight="13.2" x14ac:dyDescent="0.25"/>
  <cols>
    <col min="1" max="1" width="26.5546875" customWidth="1"/>
    <col min="2" max="2" width="23.44140625" customWidth="1"/>
    <col min="3" max="3" width="34.5546875" customWidth="1"/>
    <col min="4" max="4" width="16.5546875" customWidth="1"/>
    <col min="5" max="5" width="18.44140625" customWidth="1"/>
    <col min="6" max="6" width="22.33203125" customWidth="1"/>
    <col min="7" max="7" width="12.88671875" style="22" bestFit="1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4" t="s">
        <v>12</v>
      </c>
      <c r="B8" s="24"/>
      <c r="C8" s="24"/>
      <c r="D8" s="24"/>
      <c r="E8" s="24"/>
      <c r="F8" s="24"/>
    </row>
    <row r="10" spans="1:6" ht="28.8" x14ac:dyDescent="0.25">
      <c r="A10" s="1" t="s">
        <v>8</v>
      </c>
      <c r="B10" s="1" t="s">
        <v>3</v>
      </c>
      <c r="C10" s="1" t="s">
        <v>6</v>
      </c>
      <c r="D10" s="1" t="s">
        <v>2</v>
      </c>
      <c r="E10" s="1" t="s">
        <v>9</v>
      </c>
      <c r="F10" s="1" t="s">
        <v>10</v>
      </c>
    </row>
    <row r="11" spans="1:6" ht="65.400000000000006" customHeight="1" x14ac:dyDescent="0.25">
      <c r="A11" s="17" t="s">
        <v>13</v>
      </c>
      <c r="B11" s="7" t="s">
        <v>14</v>
      </c>
      <c r="C11" s="16" t="s">
        <v>15</v>
      </c>
      <c r="D11" s="7" t="s">
        <v>11</v>
      </c>
      <c r="E11" s="9">
        <v>69097.84</v>
      </c>
      <c r="F11" s="15">
        <v>45084.520868055559</v>
      </c>
    </row>
    <row r="12" spans="1:6" ht="37.950000000000003" customHeight="1" x14ac:dyDescent="0.25">
      <c r="A12" s="11" t="s">
        <v>16</v>
      </c>
      <c r="B12" s="7" t="s">
        <v>18</v>
      </c>
      <c r="C12" s="12" t="s">
        <v>17</v>
      </c>
      <c r="D12" s="7" t="s">
        <v>11</v>
      </c>
      <c r="E12" s="10">
        <v>194346</v>
      </c>
      <c r="F12" s="14">
        <v>45084.501620370371</v>
      </c>
    </row>
    <row r="13" spans="1:6" ht="58.95" customHeight="1" x14ac:dyDescent="0.25">
      <c r="A13" s="11" t="s">
        <v>19</v>
      </c>
      <c r="B13" s="7" t="s">
        <v>21</v>
      </c>
      <c r="C13" s="20" t="s">
        <v>20</v>
      </c>
      <c r="D13" s="7" t="s">
        <v>11</v>
      </c>
      <c r="E13" s="10">
        <v>33040</v>
      </c>
      <c r="F13" s="15">
        <v>45082.6875462963</v>
      </c>
    </row>
    <row r="14" spans="1:6" ht="46.2" customHeight="1" x14ac:dyDescent="0.25">
      <c r="A14" s="18" t="s">
        <v>22</v>
      </c>
      <c r="B14" s="7" t="s">
        <v>24</v>
      </c>
      <c r="C14" s="16" t="s">
        <v>23</v>
      </c>
      <c r="D14" s="7" t="s">
        <v>11</v>
      </c>
      <c r="E14" s="10">
        <v>205000</v>
      </c>
      <c r="F14" s="15">
        <v>45089.708391203705</v>
      </c>
    </row>
    <row r="15" spans="1:6" ht="33.6" customHeight="1" x14ac:dyDescent="0.25">
      <c r="A15" s="19" t="s">
        <v>25</v>
      </c>
      <c r="B15" s="7" t="s">
        <v>14</v>
      </c>
      <c r="C15" s="7" t="s">
        <v>29</v>
      </c>
      <c r="D15" s="7" t="s">
        <v>11</v>
      </c>
      <c r="E15" s="10">
        <v>11400</v>
      </c>
      <c r="F15" s="14">
        <v>45091.667280092595</v>
      </c>
    </row>
    <row r="16" spans="1:6" ht="34.950000000000003" customHeight="1" x14ac:dyDescent="0.25">
      <c r="A16" s="19" t="s">
        <v>28</v>
      </c>
      <c r="B16" s="7" t="s">
        <v>26</v>
      </c>
      <c r="C16" s="7" t="s">
        <v>27</v>
      </c>
      <c r="D16" s="7" t="s">
        <v>11</v>
      </c>
      <c r="E16" s="10">
        <v>11447.18</v>
      </c>
      <c r="F16" s="14">
        <v>45090.626701388886</v>
      </c>
    </row>
    <row r="17" spans="1:6" ht="55.95" customHeight="1" x14ac:dyDescent="0.25">
      <c r="A17" s="19" t="s">
        <v>30</v>
      </c>
      <c r="B17" s="21" t="s">
        <v>32</v>
      </c>
      <c r="C17" s="7" t="s">
        <v>31</v>
      </c>
      <c r="D17" s="7" t="s">
        <v>11</v>
      </c>
      <c r="E17" s="10">
        <v>30792.1</v>
      </c>
      <c r="F17" s="14">
        <v>45097.541678240741</v>
      </c>
    </row>
    <row r="18" spans="1:6" ht="40.950000000000003" customHeight="1" x14ac:dyDescent="0.25">
      <c r="A18" s="19" t="s">
        <v>33</v>
      </c>
      <c r="B18" s="7" t="s">
        <v>35</v>
      </c>
      <c r="C18" s="7" t="s">
        <v>34</v>
      </c>
      <c r="D18" s="7" t="s">
        <v>11</v>
      </c>
      <c r="E18" s="10">
        <v>69620</v>
      </c>
      <c r="F18" s="14">
        <v>45099.718819444446</v>
      </c>
    </row>
    <row r="19" spans="1:6" ht="40.950000000000003" customHeight="1" x14ac:dyDescent="0.25">
      <c r="A19" s="19" t="s">
        <v>44</v>
      </c>
      <c r="B19" s="7" t="s">
        <v>35</v>
      </c>
      <c r="C19" s="7" t="s">
        <v>45</v>
      </c>
      <c r="D19" s="7" t="s">
        <v>11</v>
      </c>
      <c r="E19" s="10">
        <v>136880</v>
      </c>
      <c r="F19" s="14">
        <v>45099.626157407409</v>
      </c>
    </row>
    <row r="20" spans="1:6" ht="53.4" customHeight="1" x14ac:dyDescent="0.25">
      <c r="A20" s="19" t="s">
        <v>36</v>
      </c>
      <c r="B20" s="7" t="s">
        <v>42</v>
      </c>
      <c r="C20" s="7" t="s">
        <v>37</v>
      </c>
      <c r="D20" s="7" t="s">
        <v>43</v>
      </c>
      <c r="E20" s="10">
        <v>634840</v>
      </c>
      <c r="F20" s="14">
        <v>45103.667905092596</v>
      </c>
    </row>
    <row r="21" spans="1:6" ht="28.2" customHeight="1" x14ac:dyDescent="0.25">
      <c r="A21" s="29" t="s">
        <v>38</v>
      </c>
      <c r="B21" s="7" t="s">
        <v>39</v>
      </c>
      <c r="C21" s="33" t="s">
        <v>41</v>
      </c>
      <c r="D21" s="7" t="s">
        <v>11</v>
      </c>
      <c r="E21" s="10">
        <v>38800</v>
      </c>
      <c r="F21" s="31">
        <v>45097.500578703701</v>
      </c>
    </row>
    <row r="22" spans="1:6" ht="22.2" customHeight="1" x14ac:dyDescent="0.25">
      <c r="A22" s="30"/>
      <c r="B22" s="7" t="s">
        <v>40</v>
      </c>
      <c r="C22" s="34"/>
      <c r="D22" s="7" t="s">
        <v>11</v>
      </c>
      <c r="E22" s="10">
        <v>310030</v>
      </c>
      <c r="F22" s="32"/>
    </row>
    <row r="23" spans="1:6" ht="14.4" x14ac:dyDescent="0.25">
      <c r="A23" s="25" t="s">
        <v>0</v>
      </c>
      <c r="B23" s="26"/>
      <c r="C23" s="26"/>
      <c r="D23" s="27"/>
      <c r="E23" s="8">
        <f>SUM(E11:E22)</f>
        <v>1745293.12</v>
      </c>
      <c r="F23" s="2"/>
    </row>
    <row r="24" spans="1:6" ht="13.8" x14ac:dyDescent="0.25">
      <c r="A24" s="3" t="s">
        <v>1</v>
      </c>
      <c r="E24" s="6"/>
    </row>
    <row r="25" spans="1:6" ht="13.8" x14ac:dyDescent="0.25">
      <c r="A25" s="5" t="s">
        <v>7</v>
      </c>
    </row>
    <row r="26" spans="1:6" ht="13.8" x14ac:dyDescent="0.25">
      <c r="A26" s="4"/>
    </row>
    <row r="27" spans="1:6" ht="14.4" x14ac:dyDescent="0.3">
      <c r="A27" s="28" t="str">
        <f>'[1]CM octubre 2021  (2)'!B19</f>
        <v>______________________________________</v>
      </c>
      <c r="B27" s="28"/>
      <c r="C27" s="28"/>
      <c r="D27" s="28"/>
      <c r="E27" s="28"/>
      <c r="F27" s="28"/>
    </row>
    <row r="28" spans="1:6" ht="14.4" x14ac:dyDescent="0.3">
      <c r="A28" s="23" t="str">
        <f>'[1]CM octubre 2021  (2)'!B20</f>
        <v>Johanny Hernández</v>
      </c>
      <c r="B28" s="23"/>
      <c r="C28" s="23"/>
      <c r="D28" s="23"/>
      <c r="E28" s="23"/>
      <c r="F28" s="23"/>
    </row>
    <row r="29" spans="1:6" x14ac:dyDescent="0.25">
      <c r="A29" s="13" t="s">
        <v>5</v>
      </c>
      <c r="B29" s="13"/>
      <c r="C29" s="13" t="s">
        <v>4</v>
      </c>
      <c r="D29" s="13"/>
      <c r="E29" s="13"/>
      <c r="F29" s="13"/>
    </row>
  </sheetData>
  <mergeCells count="7">
    <mergeCell ref="A28:F28"/>
    <mergeCell ref="A8:F8"/>
    <mergeCell ref="A23:D23"/>
    <mergeCell ref="A27:F27"/>
    <mergeCell ref="A21:A22"/>
    <mergeCell ref="F21:F22"/>
    <mergeCell ref="C21:C22"/>
  </mergeCells>
  <pageMargins left="1.54" right="0" top="0.75" bottom="0.43" header="0.3" footer="0.3"/>
  <pageSetup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  MIPYME 2023</vt:lpstr>
      <vt:lpstr>'JUNIO  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2023-07-17T14:36:57Z</cp:lastPrinted>
  <dcterms:created xsi:type="dcterms:W3CDTF">2021-04-06T14:08:01Z</dcterms:created>
  <dcterms:modified xsi:type="dcterms:W3CDTF">2023-07-17T16:03:48Z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