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AGOSTO  2025\excell\"/>
    </mc:Choice>
  </mc:AlternateContent>
  <xr:revisionPtr revIDLastSave="0" documentId="13_ncr:1_{BDAD26E6-D405-412E-A14B-3E2FDEA068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osto MIPYMES 2025" sheetId="1" r:id="rId1"/>
  </sheets>
  <externalReferences>
    <externalReference r:id="rId2"/>
  </externalReferences>
  <definedNames>
    <definedName name="_xlnm.Print_Area" localSheetId="0">'agosto MIPYMES 2025'!$A$1:$F$40</definedName>
    <definedName name="incBuyerDossierDetaillnkRequestName" localSheetId="0">'agosto MIPYMES 2025'!#REF!</definedName>
    <definedName name="incBuyerDossierDetaillnkRequestReference" localSheetId="0">'agosto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28" i="1" l="1"/>
</calcChain>
</file>

<file path=xl/sharedStrings.xml><?xml version="1.0" encoding="utf-8"?>
<sst xmlns="http://schemas.openxmlformats.org/spreadsheetml/2006/main" count="63" uniqueCount="48">
  <si>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</si>
  <si>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</si>
  <si>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</si>
  <si>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</si>
  <si>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</si>
  <si>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</si>
  <si>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</si>
  <si>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</si>
  <si>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</si>
  <si>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</t>
  </si>
  <si>
    <t>Johanny Hernández</t>
  </si>
  <si>
    <t>JH/hp</t>
  </si>
  <si>
    <t xml:space="preserve">      Encargada Int. Administrativa y Financiera</t>
  </si>
  <si>
    <t>Mipyme Mujer</t>
  </si>
  <si>
    <t>Ramirez &amp; Mojica Envoy Pack Courier Express, SRL</t>
  </si>
  <si>
    <t xml:space="preserve">                           Relación de compras realizadas a Micro pequeñas y Medianas Empresas (Mipymes) - Agosto 2025</t>
  </si>
  <si>
    <t>ONESVIE-DAF-CD-2025-0046</t>
  </si>
  <si>
    <t>ONESVIE-DAF-CD-2025-0047</t>
  </si>
  <si>
    <t>ONESVIE-DAF-CD-2025-0048</t>
  </si>
  <si>
    <t>ONESVIE-DAF-CD-2025-0049</t>
  </si>
  <si>
    <t>"Adquisición de Electrodomésticos para ser utilizados en la Sede Central, en el Laboratorio Sismorresistente y en la Región Este de la ONESVIE, dirigido a MIPYMES"</t>
  </si>
  <si>
    <t>Wendy's Muebles, SRL</t>
  </si>
  <si>
    <t>Inversiones Inogar, SRL</t>
  </si>
  <si>
    <t>B&amp;F Mercantil, SRL</t>
  </si>
  <si>
    <t>Transolucion JR, SRL</t>
  </si>
  <si>
    <t>Contratación de servicios de mantenimiento y reparación de los vehículos de la Institución, correspondiente al 3er. trimestre del 2025</t>
  </si>
  <si>
    <t>Auto Mecánica Gómez &amp; Asociados, SRL</t>
  </si>
  <si>
    <t>Adquisición de accesorios de tecnología, piezas y componentes correspondientes al tercer trimestre de 2025, dirigido a MIPYMES.</t>
  </si>
  <si>
    <t>CG Biomedical, SRL</t>
  </si>
  <si>
    <t>Contratación de Servicios de Fumigación para el Control y Prevención de Plagas en las Instalaciones de la Sede Central y la Delegación Este en la Provincia de San Pedro de Macorís.</t>
  </si>
  <si>
    <t>Dita Services, SRL</t>
  </si>
  <si>
    <t>ONESVIE-DAF-CD-2025-0050</t>
  </si>
  <si>
    <t>ADQUISICION DE PRODUCTOS DE CONSUMO (INSUMOS DE COCINA) TERCER TRIMESTRE, DIRIGIDO A MIPYMES</t>
  </si>
  <si>
    <t>Quality Clean Dominicana, SRL</t>
  </si>
  <si>
    <t>ONESVIE-DAF-CD-2025-0051</t>
  </si>
  <si>
    <t>Resolución Técnica Aldaso, EIRL</t>
  </si>
  <si>
    <t>Contratación de Servicio de mantenimiento de tres (3) plantas eléctricas en el laboratorio de la ONESVIE, dirigido a MiPymes.</t>
  </si>
  <si>
    <t>ONESVIE-DAF-CM-2025-0012</t>
  </si>
  <si>
    <t>Skagen, SRL</t>
  </si>
  <si>
    <t>Holand Trade, SRL</t>
  </si>
  <si>
    <t>Muñoz Concepto Mobiliario, SRL</t>
  </si>
  <si>
    <t>Muebles &amp; Equipos para Oficina León Gonzalez, SRL</t>
  </si>
  <si>
    <t>Flow, SRL</t>
  </si>
  <si>
    <t>Adquisición de mobiliarios para diferentes áreas de la ONESVIE.</t>
  </si>
  <si>
    <t>ONESVIE-DAF-CM-2025-0016</t>
  </si>
  <si>
    <t>Teknovate SRL</t>
  </si>
  <si>
    <t>Cityworks, SRL</t>
  </si>
  <si>
    <t>Adquisición de licencias de software para los diferentes departamentos de la ONESVIE correspondiente al tercer trimestre,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</si>
</sst>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5" xfId="0" applyNumberFormat="1" applyFont="1" applyBorder="1" applyAlignment="1">
      <alignment horizontal="center" vertical="center"/>
    </xf>
    <xf numFmtId="43" fontId="9" fillId="3" borderId="1" xfId="1" applyFont="1" applyFill="1" applyBorder="1" applyAlignment="1" applyProtection="1">
      <alignment horizontal="right" vertical="center" wrapText="1" readingOrder="1"/>
      <protection locked="0"/>
    </xf>
    <xf numFmtId="4" fontId="9" fillId="3" borderId="1" xfId="0" applyNumberFormat="1" applyFont="1" applyFill="1" applyBorder="1" applyAlignment="1" applyProtection="1">
      <alignment horizontal="right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1313161</xdr:colOff>
      <xdr:row>0</xdr:row>
      <xdr:rowOff>0</xdr:rowOff>
    </xdr:from>
    <xdr:to>
      <xdr:col>3</xdr:col>
      <xdr:colOff>777240</xdr:colOff>
      <xdr:row>8</xdr:row>
      <xdr:rowOff>228600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501" y="0"/>
          <a:ext cx="6230639" cy="241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ras\COMPRAS%202025\TRANSPARENCIA%202025\AGOSTO%20%202025\excell\RELACI&#211;N%20DE%20COMPRAS%20%20POR%20DEBAJO%20DEL%20UMBRAL%20AGOSTO%202025%20final.xls" TargetMode="External"/><Relationship Id="rId1" Type="http://schemas.openxmlformats.org/officeDocument/2006/relationships/externalLinkPath" Target="RELACI&#211;N%20DE%20COMPRAS%20%20POR%20DEBAJO%20DEL%20UMBRAL%20AGOSTO%202025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sto 2025"/>
      <sheetName val="Hoja1"/>
    </sheetNames>
    <sheetDataSet>
      <sheetData sheetId="0">
        <row r="12">
          <cell r="E12">
            <v>167837.3</v>
          </cell>
        </row>
        <row r="13">
          <cell r="E13">
            <v>2710</v>
          </cell>
        </row>
        <row r="14">
          <cell r="E14">
            <v>8691.7999999999993</v>
          </cell>
        </row>
        <row r="15">
          <cell r="E15">
            <v>14500.01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zoomScaleNormal="100" workbookViewId="0">
      <selection activeCell="C33" sqref="C33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75" customHeight="1" x14ac:dyDescent="0.25">
      <c r="C8" s="13"/>
    </row>
    <row r="9" spans="1:6" ht="48.6" customHeight="1" x14ac:dyDescent="0.25">
      <c r="A9" s="23" t="s">
        <v>15</v>
      </c>
      <c r="B9" s="23"/>
      <c r="C9" s="23"/>
      <c r="D9" s="23"/>
      <c r="E9" s="23"/>
      <c r="F9" s="23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23.4" customHeight="1" x14ac:dyDescent="0.25">
      <c r="A11" s="28" t="s">
        <v>16</v>
      </c>
      <c r="B11" s="34" t="s">
        <v>21</v>
      </c>
      <c r="C11" s="26" t="s">
        <v>20</v>
      </c>
      <c r="D11" s="3" t="s">
        <v>9</v>
      </c>
      <c r="E11" s="4">
        <f>'[1]agosto 2025'!E12</f>
        <v>167837.3</v>
      </c>
      <c r="F11" s="30">
        <v>45874.418425925927</v>
      </c>
    </row>
    <row r="12" spans="1:6" ht="25.2" customHeight="1" x14ac:dyDescent="0.25">
      <c r="A12" s="33"/>
      <c r="B12" s="34" t="s">
        <v>22</v>
      </c>
      <c r="C12" s="32"/>
      <c r="D12" s="3" t="s">
        <v>13</v>
      </c>
      <c r="E12" s="4">
        <f>'[1]agosto 2025'!E13</f>
        <v>2710</v>
      </c>
      <c r="F12" s="36"/>
    </row>
    <row r="13" spans="1:6" ht="17.399999999999999" customHeight="1" x14ac:dyDescent="0.25">
      <c r="A13" s="33"/>
      <c r="B13" s="35" t="s">
        <v>23</v>
      </c>
      <c r="C13" s="32"/>
      <c r="D13" s="3" t="s">
        <v>13</v>
      </c>
      <c r="E13" s="4">
        <f>'[1]agosto 2025'!E14</f>
        <v>8691.7999999999993</v>
      </c>
      <c r="F13" s="36"/>
    </row>
    <row r="14" spans="1:6" ht="24" customHeight="1" x14ac:dyDescent="0.25">
      <c r="A14" s="29"/>
      <c r="B14" s="35" t="s">
        <v>24</v>
      </c>
      <c r="C14" s="27"/>
      <c r="D14" s="3" t="s">
        <v>9</v>
      </c>
      <c r="E14" s="4">
        <f>'[1]agosto 2025'!E15</f>
        <v>14500.01</v>
      </c>
      <c r="F14" s="31"/>
    </row>
    <row r="15" spans="1:6" ht="43.8" customHeight="1" x14ac:dyDescent="0.25">
      <c r="A15" s="11" t="s">
        <v>17</v>
      </c>
      <c r="B15" s="3" t="s">
        <v>26</v>
      </c>
      <c r="C15" s="3" t="s">
        <v>25</v>
      </c>
      <c r="D15" s="3" t="s">
        <v>9</v>
      </c>
      <c r="E15" s="4">
        <v>120000.01</v>
      </c>
      <c r="F15" s="12">
        <v>45875.502858796295</v>
      </c>
    </row>
    <row r="16" spans="1:6" ht="25.2" customHeight="1" x14ac:dyDescent="0.25">
      <c r="A16" s="28" t="s">
        <v>18</v>
      </c>
      <c r="B16" s="35" t="s">
        <v>14</v>
      </c>
      <c r="C16" s="26" t="s">
        <v>27</v>
      </c>
      <c r="D16" s="3" t="s">
        <v>9</v>
      </c>
      <c r="E16" s="37">
        <v>9440</v>
      </c>
      <c r="F16" s="30">
        <v>45877.62604166667</v>
      </c>
    </row>
    <row r="17" spans="1:6" ht="31.2" customHeight="1" x14ac:dyDescent="0.25">
      <c r="A17" s="29"/>
      <c r="B17" s="35" t="s">
        <v>28</v>
      </c>
      <c r="C17" s="27"/>
      <c r="D17" s="3" t="s">
        <v>13</v>
      </c>
      <c r="E17" s="37">
        <v>81113.2</v>
      </c>
      <c r="F17" s="31"/>
    </row>
    <row r="18" spans="1:6" ht="42" customHeight="1" x14ac:dyDescent="0.25">
      <c r="A18" s="11" t="s">
        <v>19</v>
      </c>
      <c r="B18" s="3" t="s">
        <v>30</v>
      </c>
      <c r="C18" s="3" t="s">
        <v>29</v>
      </c>
      <c r="D18" s="3" t="s">
        <v>9</v>
      </c>
      <c r="E18" s="4">
        <v>20098.939999999999</v>
      </c>
      <c r="F18" s="12">
        <v>45875.667696759258</v>
      </c>
    </row>
    <row r="19" spans="1:6" ht="33.6" customHeight="1" x14ac:dyDescent="0.25">
      <c r="A19" s="11" t="s">
        <v>31</v>
      </c>
      <c r="B19" s="3" t="s">
        <v>33</v>
      </c>
      <c r="C19" s="3" t="s">
        <v>32</v>
      </c>
      <c r="D19" s="3" t="s">
        <v>9</v>
      </c>
      <c r="E19" s="4">
        <v>21435.65</v>
      </c>
      <c r="F19" s="12">
        <v>45876.667696759258</v>
      </c>
    </row>
    <row r="20" spans="1:6" ht="33.6" customHeight="1" x14ac:dyDescent="0.25">
      <c r="A20" s="11" t="s">
        <v>34</v>
      </c>
      <c r="B20" s="3" t="s">
        <v>35</v>
      </c>
      <c r="C20" s="3" t="s">
        <v>36</v>
      </c>
      <c r="D20" s="3" t="s">
        <v>9</v>
      </c>
      <c r="E20" s="4">
        <v>77880</v>
      </c>
      <c r="F20" s="12">
        <v>45883.708344907405</v>
      </c>
    </row>
    <row r="21" spans="1:6" ht="24" customHeight="1" x14ac:dyDescent="0.25">
      <c r="A21" s="28" t="s">
        <v>37</v>
      </c>
      <c r="B21" s="34" t="s">
        <v>38</v>
      </c>
      <c r="C21" s="26" t="s">
        <v>43</v>
      </c>
      <c r="D21" s="3" t="s">
        <v>13</v>
      </c>
      <c r="E21" s="38">
        <v>89504.48</v>
      </c>
      <c r="F21" s="30">
        <v>45876.668240740742</v>
      </c>
    </row>
    <row r="22" spans="1:6" ht="15.6" customHeight="1" x14ac:dyDescent="0.25">
      <c r="A22" s="33"/>
      <c r="B22" s="34" t="s">
        <v>39</v>
      </c>
      <c r="C22" s="32"/>
      <c r="D22" s="3" t="s">
        <v>9</v>
      </c>
      <c r="E22" s="38">
        <v>173999.99</v>
      </c>
      <c r="F22" s="36"/>
    </row>
    <row r="23" spans="1:6" ht="28.8" customHeight="1" x14ac:dyDescent="0.25">
      <c r="A23" s="33"/>
      <c r="B23" s="34" t="s">
        <v>40</v>
      </c>
      <c r="C23" s="32"/>
      <c r="D23" s="3" t="s">
        <v>13</v>
      </c>
      <c r="E23" s="38">
        <v>16402</v>
      </c>
      <c r="F23" s="36"/>
    </row>
    <row r="24" spans="1:6" ht="36" customHeight="1" x14ac:dyDescent="0.25">
      <c r="A24" s="33"/>
      <c r="B24" s="34" t="s">
        <v>41</v>
      </c>
      <c r="C24" s="32"/>
      <c r="D24" s="3" t="s">
        <v>9</v>
      </c>
      <c r="E24" s="38">
        <v>202204.79999999999</v>
      </c>
      <c r="F24" s="36"/>
    </row>
    <row r="25" spans="1:6" ht="18.600000000000001" customHeight="1" x14ac:dyDescent="0.25">
      <c r="A25" s="29"/>
      <c r="B25" s="34" t="s">
        <v>42</v>
      </c>
      <c r="C25" s="27"/>
      <c r="D25" s="3" t="s">
        <v>13</v>
      </c>
      <c r="E25" s="38">
        <v>232594.64</v>
      </c>
      <c r="F25" s="31"/>
    </row>
    <row r="26" spans="1:6" ht="36.6" customHeight="1" x14ac:dyDescent="0.25">
      <c r="A26" s="28" t="s">
        <v>44</v>
      </c>
      <c r="B26" s="34" t="s">
        <v>45</v>
      </c>
      <c r="C26" s="26" t="s">
        <v>47</v>
      </c>
      <c r="D26" s="3" t="s">
        <v>9</v>
      </c>
      <c r="E26" s="38">
        <v>38700.76</v>
      </c>
      <c r="F26" s="30">
        <v>45876.500231481485</v>
      </c>
    </row>
    <row r="27" spans="1:6" ht="36" customHeight="1" x14ac:dyDescent="0.25">
      <c r="A27" s="29"/>
      <c r="B27" s="34" t="s">
        <v>46</v>
      </c>
      <c r="C27" s="27"/>
      <c r="D27" s="3" t="s">
        <v>9</v>
      </c>
      <c r="E27" s="38">
        <v>61200</v>
      </c>
      <c r="F27" s="31"/>
    </row>
    <row r="28" spans="1:6" ht="32.4" customHeight="1" x14ac:dyDescent="0.3">
      <c r="A28" s="24" t="s">
        <v>0</v>
      </c>
      <c r="B28" s="24"/>
      <c r="C28" s="24"/>
      <c r="D28" s="24"/>
      <c r="E28" s="5">
        <f>SUM(E11:E27)</f>
        <v>1338313.5799999998</v>
      </c>
      <c r="F28" s="6"/>
    </row>
    <row r="29" spans="1:6" ht="15" x14ac:dyDescent="0.25">
      <c r="A29" s="19" t="s">
        <v>1</v>
      </c>
      <c r="B29" s="8"/>
      <c r="C29" s="8"/>
      <c r="D29" s="8"/>
      <c r="E29" s="9"/>
      <c r="F29" s="8"/>
    </row>
    <row r="30" spans="1:6" ht="15.6" x14ac:dyDescent="0.25">
      <c r="A30" s="20"/>
      <c r="B30" s="8"/>
      <c r="C30" s="8"/>
      <c r="D30" s="8"/>
      <c r="E30" s="8"/>
      <c r="F30" s="8"/>
    </row>
    <row r="31" spans="1:6" ht="13.8" x14ac:dyDescent="0.25">
      <c r="A31" s="10"/>
      <c r="B31" s="8"/>
      <c r="C31" s="8"/>
      <c r="D31" s="8"/>
      <c r="E31" s="16"/>
      <c r="F31" s="8"/>
    </row>
    <row r="32" spans="1:6" ht="13.8" x14ac:dyDescent="0.25">
      <c r="A32" s="10"/>
      <c r="B32" s="8"/>
      <c r="C32" s="8"/>
      <c r="D32" s="8"/>
      <c r="F32" s="8"/>
    </row>
    <row r="33" spans="1:6" ht="13.8" x14ac:dyDescent="0.25">
      <c r="A33" s="10"/>
      <c r="B33" s="8"/>
      <c r="C33" s="8"/>
      <c r="D33" s="8"/>
      <c r="E33" s="8"/>
      <c r="F33" s="8"/>
    </row>
    <row r="34" spans="1:6" ht="13.8" x14ac:dyDescent="0.25">
      <c r="A34" s="10"/>
      <c r="B34" s="8"/>
      <c r="C34" s="8"/>
      <c r="D34" s="8"/>
      <c r="E34" s="8"/>
      <c r="F34" s="8"/>
    </row>
    <row r="35" spans="1:6" ht="15" x14ac:dyDescent="0.25">
      <c r="A35" s="21" t="s">
        <v>11</v>
      </c>
      <c r="B35" s="7"/>
      <c r="C35" s="17" t="s">
        <v>8</v>
      </c>
      <c r="D35" s="7"/>
      <c r="E35" s="7"/>
      <c r="F35" s="7"/>
    </row>
    <row r="36" spans="1:6" ht="15" x14ac:dyDescent="0.25">
      <c r="A36" s="14"/>
      <c r="B36" s="7"/>
      <c r="C36" s="17" t="s">
        <v>10</v>
      </c>
      <c r="D36" s="7"/>
      <c r="E36" s="7"/>
      <c r="F36" s="7"/>
    </row>
    <row r="37" spans="1:6" ht="15.6" x14ac:dyDescent="0.3">
      <c r="A37" s="15"/>
      <c r="B37" s="7"/>
      <c r="C37" s="18" t="s">
        <v>12</v>
      </c>
      <c r="D37" s="7"/>
      <c r="E37" s="7"/>
      <c r="F37" s="7"/>
    </row>
    <row r="38" spans="1:6" ht="13.8" x14ac:dyDescent="0.25">
      <c r="A38" s="25"/>
      <c r="B38" s="25"/>
      <c r="C38" s="25"/>
      <c r="D38" s="25"/>
      <c r="E38" s="25"/>
      <c r="F38" s="25"/>
    </row>
    <row r="39" spans="1:6" ht="13.8" x14ac:dyDescent="0.25">
      <c r="A39" s="22"/>
      <c r="B39" s="22"/>
      <c r="C39" s="22"/>
      <c r="D39" s="22"/>
      <c r="E39" s="22"/>
      <c r="F39" s="22"/>
    </row>
    <row r="40" spans="1:6" ht="13.8" x14ac:dyDescent="0.25">
      <c r="A40" s="7"/>
      <c r="B40" s="7"/>
      <c r="C40" s="7"/>
      <c r="D40" s="7"/>
      <c r="E40" s="7"/>
      <c r="F40" s="7"/>
    </row>
    <row r="41" spans="1:6" ht="13.8" x14ac:dyDescent="0.25">
      <c r="A41" s="8"/>
      <c r="B41" s="8"/>
      <c r="C41" s="8"/>
      <c r="D41" s="8"/>
      <c r="E41" s="8"/>
      <c r="F41" s="8"/>
    </row>
    <row r="42" spans="1:6" ht="13.8" x14ac:dyDescent="0.25">
      <c r="A42" s="8"/>
      <c r="B42" s="8"/>
      <c r="C42" s="8"/>
      <c r="D42" s="8"/>
      <c r="E42" s="8"/>
      <c r="F42" s="8"/>
    </row>
    <row r="43" spans="1:6" ht="13.8" x14ac:dyDescent="0.25">
      <c r="A43" s="8"/>
      <c r="B43" s="8"/>
      <c r="C43" s="8"/>
      <c r="D43" s="8"/>
      <c r="E43" s="8"/>
      <c r="F43" s="8"/>
    </row>
  </sheetData>
  <mergeCells count="16">
    <mergeCell ref="A26:A27"/>
    <mergeCell ref="C26:C27"/>
    <mergeCell ref="F26:F27"/>
    <mergeCell ref="A39:F39"/>
    <mergeCell ref="A9:F9"/>
    <mergeCell ref="A28:D28"/>
    <mergeCell ref="A38:F38"/>
    <mergeCell ref="C16:C17"/>
    <mergeCell ref="A16:A17"/>
    <mergeCell ref="F16:F17"/>
    <mergeCell ref="C11:C14"/>
    <mergeCell ref="A11:A14"/>
    <mergeCell ref="F11:F14"/>
    <mergeCell ref="A21:A25"/>
    <mergeCell ref="C21:C25"/>
    <mergeCell ref="F21:F25"/>
  </mergeCells>
  <phoneticPr fontId="11" type="noConversion"/>
  <pageMargins left="0.82" right="0.7" top="0.39" bottom="0.52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MIPYMES 2025</vt:lpstr>
      <vt:lpstr>'agosto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2025-09-03T17:55:05Z</cp:lastPrinted>
  <dcterms:created xsi:type="dcterms:W3CDTF">2021-04-06T14:08:01Z</dcterms:created>
  <dcterms:modified xsi:type="dcterms:W3CDTF">2025-09-03T19:58:04Z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