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ABRIL  2024 -\ABRIL 2024 -\"/>
    </mc:Choice>
  </mc:AlternateContent>
  <xr:revisionPtr revIDLastSave="0" documentId="13_ncr:1_{46C6ABD3-7AFB-41BF-A37B-9DDFED81B3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 MIPYME 2024" sheetId="1" r:id="rId1"/>
  </sheets>
  <externalReferences>
    <externalReference r:id="rId2"/>
  </externalReferences>
  <definedNames>
    <definedName name="_xlnm.Print_Area" localSheetId="0">'Abril  MIPYME 2024'!$A$1:$F$35</definedName>
    <definedName name="incBuyerDossierDetaillnkRequestName" localSheetId="0">'Abril  MIPYME 2024'!$C$26</definedName>
    <definedName name="incBuyerDossierDetaillnkRequestReference" localSheetId="0">'Abril  MIPYME 2024'!$A$26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A33" i="1" l="1"/>
  <c r="A34" i="1"/>
</calcChain>
</file>

<file path=xl/sharedStrings.xml><?xml version="1.0" encoding="utf-8"?>
<sst xmlns="http://schemas.openxmlformats.org/spreadsheetml/2006/main" count="69" uniqueCount="53">
  <si>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</si>
  <si>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</si>
  <si>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</si>
  <si>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</si>
  <si>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</si>
  <si>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</si>
  <si>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</si>
  <si>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</si>
  <si>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</si>
  <si>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</si>
  <si>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</si>
  <si>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</si>
  <si>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</si>
  <si>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Ramirez &amp; Mojica Envoy Pack Courier Express, SRL</t>
  </si>
  <si>
    <t>CORAMCA, SRL</t>
  </si>
  <si>
    <t xml:space="preserve">Genius Print Graphic, SRL </t>
  </si>
  <si>
    <t>Relación de compras realizadas a Micro pequeñas y Medianas Empresas (Mipymes) - Abril  2024</t>
  </si>
  <si>
    <t>ONESVIE-DAF-CD-2024-0013</t>
  </si>
  <si>
    <t>Romiva, SRL</t>
  </si>
  <si>
    <t>Adquisición de suministro de oficina para uso Instituciónal, correspondiente al 1er. trimestre 2024.</t>
  </si>
  <si>
    <t>ONESVIE-DAF-CD-2024-0015</t>
  </si>
  <si>
    <t>Adquisición de tintado para los vehículos de la onesvie y porta carnet con cordones personalizados.</t>
  </si>
  <si>
    <t>ONESVIE-DAF-CD-2024-0016</t>
  </si>
  <si>
    <t>Khalicco Investments, SRL</t>
  </si>
  <si>
    <t xml:space="preserve">Adquisición de plantas eléctricas.  </t>
  </si>
  <si>
    <t>ONESVIE-DAF-CD-2024-0018</t>
  </si>
  <si>
    <t>Adquisición de sellos gomigrafo para los distintos departamentos de la onesvie.</t>
  </si>
  <si>
    <t>Soluciones Diversas ON Time Wdanb, SRL.</t>
  </si>
  <si>
    <t>ONESVIE-DAF-CD-2024-0019</t>
  </si>
  <si>
    <t>Alquiler de plataforma de elevación hidráulica tipo tijera, para el uso de las actividades y ensayos de laboratorios en el Palacio de los Deportes.</t>
  </si>
  <si>
    <t>Automaki, SRL</t>
  </si>
  <si>
    <t>ONESVIE-DAF-CD-2024-0020</t>
  </si>
  <si>
    <t>Adquisición de pinturas para ser utilizadas en las distintas regionales de la Onesvie.</t>
  </si>
  <si>
    <t>Kiki Interior Design, SRL</t>
  </si>
  <si>
    <t>ONESVIE-DAF-CD-2024-0021</t>
  </si>
  <si>
    <t>Roslyn, SRL</t>
  </si>
  <si>
    <t>Adquisición de materiales eléctricos para uso institucional, dirigido a Mipymes</t>
  </si>
  <si>
    <t>ONESVIE-DAF-CM-2024-0014</t>
  </si>
  <si>
    <t>Priormon Office, SRL</t>
  </si>
  <si>
    <t>Adquisición de Drones para uso institucional (proceso ONESVIE-DAF-CM-2024-0007 declarado desierto).</t>
  </si>
  <si>
    <t xml:space="preserve"> Adquisición de Tóners y Cartuchos de Tintas para uso de la Institución.</t>
  </si>
  <si>
    <t>ONESVIE-DAF-CM-2024-0015</t>
  </si>
  <si>
    <t>Galen Office Supply, SRL</t>
  </si>
  <si>
    <t>Messi, SRL</t>
  </si>
  <si>
    <t>Suplidora Nacional De Tecnologia SNT, SRL</t>
  </si>
  <si>
    <t>ONESVIE-DAF-CM-2024-0016</t>
  </si>
  <si>
    <t xml:space="preserve">Adquisición de baterías para Drones y Vehículos de la ONESVIE. </t>
  </si>
  <si>
    <t>ICK Group, SRL</t>
  </si>
  <si>
    <t>ONESVIE-CCC-CP-2024-0002</t>
  </si>
  <si>
    <t xml:space="preserve">20/03/2024 </t>
  </si>
  <si>
    <t>Adquisición de licencias de softwares para diferentes áreas de la ONESVIE.</t>
  </si>
  <si>
    <t>Inversiones Express, SRL</t>
  </si>
  <si>
    <t>FL Betances &amp; Asociados,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</si>
</sst>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16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164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 applyAlignment="1">
      <alignment horizontal="center" vertical="center" wrapText="1"/>
    </xf>
    <xf numFmtId="22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0</xdr:row>
      <xdr:rowOff>0</xdr:rowOff>
    </xdr:from>
    <xdr:to>
      <xdr:col>2</xdr:col>
      <xdr:colOff>3337560</xdr:colOff>
      <xdr:row>5</xdr:row>
      <xdr:rowOff>129540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560" y="0"/>
          <a:ext cx="3169920" cy="967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5"/>
  <sheetViews>
    <sheetView tabSelected="1" topLeftCell="A9" zoomScaleNormal="100" workbookViewId="0">
      <selection activeCell="G26" sqref="G26"/>
    </sheetView>
  </sheetViews>
  <sheetFormatPr baseColWidth="10" defaultRowHeight="13.2" x14ac:dyDescent="0.25"/>
  <cols>
    <col min="1" max="1" width="28.3320312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1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3" t="s">
        <v>16</v>
      </c>
      <c r="B8" s="23"/>
      <c r="C8" s="23"/>
      <c r="D8" s="23"/>
      <c r="E8" s="23"/>
      <c r="F8" s="23"/>
    </row>
    <row r="10" spans="1:6" ht="14.4" x14ac:dyDescent="0.25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36.6" customHeight="1" x14ac:dyDescent="0.25">
      <c r="A11" s="15" t="s">
        <v>17</v>
      </c>
      <c r="B11" s="6" t="s">
        <v>18</v>
      </c>
      <c r="C11" s="6" t="s">
        <v>19</v>
      </c>
      <c r="D11" s="6" t="s">
        <v>11</v>
      </c>
      <c r="E11" s="7">
        <v>31413.9</v>
      </c>
      <c r="F11" s="10">
        <v>45398.670115740744</v>
      </c>
    </row>
    <row r="12" spans="1:6" ht="25.2" customHeight="1" x14ac:dyDescent="0.25">
      <c r="A12" s="15" t="s">
        <v>20</v>
      </c>
      <c r="B12" s="6" t="s">
        <v>15</v>
      </c>
      <c r="C12" s="6" t="s">
        <v>21</v>
      </c>
      <c r="D12" s="6" t="s">
        <v>10</v>
      </c>
      <c r="E12" s="8">
        <v>68440</v>
      </c>
      <c r="F12" s="10">
        <v>45385.711851851855</v>
      </c>
    </row>
    <row r="13" spans="1:6" ht="37.799999999999997" customHeight="1" x14ac:dyDescent="0.25">
      <c r="A13" s="16" t="s">
        <v>22</v>
      </c>
      <c r="B13" s="6" t="s">
        <v>23</v>
      </c>
      <c r="C13" s="14" t="s">
        <v>24</v>
      </c>
      <c r="D13" s="6" t="s">
        <v>10</v>
      </c>
      <c r="E13" s="8">
        <v>178660.02</v>
      </c>
      <c r="F13" s="13">
        <v>45394.637673611112</v>
      </c>
    </row>
    <row r="14" spans="1:6" ht="34.799999999999997" customHeight="1" x14ac:dyDescent="0.25">
      <c r="A14" s="16" t="s">
        <v>25</v>
      </c>
      <c r="B14" s="11" t="s">
        <v>27</v>
      </c>
      <c r="C14" s="21" t="s">
        <v>26</v>
      </c>
      <c r="D14" s="6" t="s">
        <v>10</v>
      </c>
      <c r="E14" s="8">
        <v>30680</v>
      </c>
      <c r="F14" s="13">
        <v>45401.543287037035</v>
      </c>
    </row>
    <row r="15" spans="1:6" ht="36" customHeight="1" x14ac:dyDescent="0.25">
      <c r="A15" s="16" t="s">
        <v>28</v>
      </c>
      <c r="B15" s="6" t="s">
        <v>30</v>
      </c>
      <c r="C15" s="14" t="s">
        <v>29</v>
      </c>
      <c r="D15" s="6" t="s">
        <v>10</v>
      </c>
      <c r="E15" s="8">
        <v>141600</v>
      </c>
      <c r="F15" s="13">
        <v>45406.515798611108</v>
      </c>
    </row>
    <row r="16" spans="1:6" ht="33" customHeight="1" x14ac:dyDescent="0.25">
      <c r="A16" s="16" t="s">
        <v>31</v>
      </c>
      <c r="B16" s="6" t="s">
        <v>33</v>
      </c>
      <c r="C16" s="14" t="s">
        <v>32</v>
      </c>
      <c r="D16" s="6" t="s">
        <v>11</v>
      </c>
      <c r="E16" s="8">
        <v>39058</v>
      </c>
      <c r="F16" s="13">
        <v>45405.645868055559</v>
      </c>
    </row>
    <row r="17" spans="1:6" ht="21.6" customHeight="1" x14ac:dyDescent="0.25">
      <c r="A17" s="28" t="s">
        <v>34</v>
      </c>
      <c r="B17" s="6" t="s">
        <v>14</v>
      </c>
      <c r="C17" s="30" t="s">
        <v>36</v>
      </c>
      <c r="D17" s="14" t="s">
        <v>10</v>
      </c>
      <c r="E17" s="8">
        <v>87681.67</v>
      </c>
      <c r="F17" s="32">
        <v>45407.671979166669</v>
      </c>
    </row>
    <row r="18" spans="1:6" ht="23.4" customHeight="1" x14ac:dyDescent="0.25">
      <c r="A18" s="29"/>
      <c r="B18" s="6" t="s">
        <v>35</v>
      </c>
      <c r="C18" s="31"/>
      <c r="D18" s="14" t="s">
        <v>11</v>
      </c>
      <c r="E18" s="8">
        <v>2400.73</v>
      </c>
      <c r="F18" s="33"/>
    </row>
    <row r="19" spans="1:6" ht="33" customHeight="1" x14ac:dyDescent="0.25">
      <c r="A19" s="16" t="s">
        <v>37</v>
      </c>
      <c r="B19" s="6" t="s">
        <v>38</v>
      </c>
      <c r="C19" s="14" t="s">
        <v>39</v>
      </c>
      <c r="D19" s="14" t="s">
        <v>10</v>
      </c>
      <c r="E19" s="8">
        <v>1770000</v>
      </c>
      <c r="F19" s="13">
        <v>45383.659768518519</v>
      </c>
    </row>
    <row r="20" spans="1:6" ht="33" customHeight="1" x14ac:dyDescent="0.25">
      <c r="A20" s="28" t="s">
        <v>41</v>
      </c>
      <c r="B20" s="6" t="s">
        <v>42</v>
      </c>
      <c r="C20" s="30" t="s">
        <v>40</v>
      </c>
      <c r="D20" s="14" t="s">
        <v>11</v>
      </c>
      <c r="E20" s="8">
        <v>377895</v>
      </c>
      <c r="F20" s="32">
        <v>45399.542349537034</v>
      </c>
    </row>
    <row r="21" spans="1:6" ht="22.8" customHeight="1" x14ac:dyDescent="0.25">
      <c r="A21" s="34"/>
      <c r="B21" s="6" t="s">
        <v>43</v>
      </c>
      <c r="C21" s="35"/>
      <c r="D21" s="14" t="s">
        <v>10</v>
      </c>
      <c r="E21" s="8">
        <v>142809.5</v>
      </c>
      <c r="F21" s="36"/>
    </row>
    <row r="22" spans="1:6" ht="24" customHeight="1" x14ac:dyDescent="0.25">
      <c r="A22" s="34"/>
      <c r="B22" s="6" t="s">
        <v>13</v>
      </c>
      <c r="C22" s="35"/>
      <c r="D22" s="14" t="s">
        <v>10</v>
      </c>
      <c r="E22" s="8">
        <v>352996.77</v>
      </c>
      <c r="F22" s="36"/>
    </row>
    <row r="23" spans="1:6" ht="24.6" customHeight="1" x14ac:dyDescent="0.25">
      <c r="A23" s="29"/>
      <c r="B23" s="6" t="s">
        <v>44</v>
      </c>
      <c r="C23" s="31"/>
      <c r="D23" s="14" t="s">
        <v>10</v>
      </c>
      <c r="E23" s="8">
        <v>477551</v>
      </c>
      <c r="F23" s="33"/>
    </row>
    <row r="24" spans="1:6" ht="22.8" customHeight="1" x14ac:dyDescent="0.25">
      <c r="A24" s="28" t="s">
        <v>45</v>
      </c>
      <c r="B24" s="6" t="s">
        <v>47</v>
      </c>
      <c r="C24" s="30" t="s">
        <v>46</v>
      </c>
      <c r="D24" s="14" t="s">
        <v>10</v>
      </c>
      <c r="E24" s="8">
        <v>39884</v>
      </c>
      <c r="F24" s="32">
        <v>45393.479930555557</v>
      </c>
    </row>
    <row r="25" spans="1:6" ht="22.8" customHeight="1" x14ac:dyDescent="0.25">
      <c r="A25" s="29"/>
      <c r="B25" s="6" t="s">
        <v>13</v>
      </c>
      <c r="C25" s="31"/>
      <c r="D25" s="14" t="s">
        <v>10</v>
      </c>
      <c r="E25" s="8">
        <v>79800.03</v>
      </c>
      <c r="F25" s="33"/>
    </row>
    <row r="26" spans="1:6" ht="22.8" customHeight="1" x14ac:dyDescent="0.25">
      <c r="A26" s="28" t="s">
        <v>48</v>
      </c>
      <c r="B26" s="6" t="s">
        <v>51</v>
      </c>
      <c r="C26" s="30" t="s">
        <v>50</v>
      </c>
      <c r="D26" s="14" t="s">
        <v>11</v>
      </c>
      <c r="E26" s="8">
        <v>1843842.72</v>
      </c>
      <c r="F26" s="32" t="s">
        <v>49</v>
      </c>
    </row>
    <row r="27" spans="1:6" ht="22.8" customHeight="1" x14ac:dyDescent="0.25">
      <c r="A27" s="29"/>
      <c r="B27" s="6" t="s">
        <v>52</v>
      </c>
      <c r="C27" s="31"/>
      <c r="D27" s="14" t="s">
        <v>10</v>
      </c>
      <c r="E27" s="8">
        <v>79199.789999999994</v>
      </c>
      <c r="F27" s="33"/>
    </row>
    <row r="28" spans="1:6" ht="21.6" customHeight="1" x14ac:dyDescent="0.25">
      <c r="A28" s="15"/>
      <c r="B28" s="11"/>
      <c r="C28" s="6"/>
      <c r="D28" s="6"/>
      <c r="E28" s="8"/>
      <c r="F28" s="17"/>
    </row>
    <row r="29" spans="1:6" ht="32.4" customHeight="1" x14ac:dyDescent="0.25">
      <c r="A29" s="24" t="s">
        <v>0</v>
      </c>
      <c r="B29" s="25"/>
      <c r="C29" s="25"/>
      <c r="D29" s="26"/>
      <c r="E29" s="19">
        <f>SUM(E11:E28)</f>
        <v>5743913.1299999999</v>
      </c>
      <c r="F29" s="20"/>
    </row>
    <row r="30" spans="1:6" ht="13.8" x14ac:dyDescent="0.25">
      <c r="A30" s="2" t="s">
        <v>1</v>
      </c>
      <c r="E30" s="5"/>
    </row>
    <row r="31" spans="1:6" ht="13.8" x14ac:dyDescent="0.25">
      <c r="A31" s="4" t="s">
        <v>6</v>
      </c>
    </row>
    <row r="32" spans="1:6" ht="13.8" x14ac:dyDescent="0.25">
      <c r="A32" s="3"/>
    </row>
    <row r="33" spans="1:6" ht="14.4" x14ac:dyDescent="0.3">
      <c r="A33" s="27" t="str">
        <f>'[1]CM octubre 2021  (2)'!B19</f>
        <v>______________________________________</v>
      </c>
      <c r="B33" s="27"/>
      <c r="C33" s="27"/>
      <c r="D33" s="27"/>
      <c r="E33" s="27"/>
      <c r="F33" s="27"/>
    </row>
    <row r="34" spans="1:6" ht="14.4" x14ac:dyDescent="0.3">
      <c r="A34" s="22" t="str">
        <f>'[1]CM octubre 2021  (2)'!B20</f>
        <v>Johanny Hernández</v>
      </c>
      <c r="B34" s="22"/>
      <c r="C34" s="22"/>
      <c r="D34" s="22"/>
      <c r="E34" s="22"/>
      <c r="F34" s="22"/>
    </row>
    <row r="35" spans="1:6" x14ac:dyDescent="0.25">
      <c r="A35" s="9" t="s">
        <v>4</v>
      </c>
      <c r="B35" s="9"/>
      <c r="C35" s="18" t="s">
        <v>12</v>
      </c>
      <c r="D35" s="9"/>
      <c r="E35" s="9"/>
      <c r="F35" s="9"/>
    </row>
  </sheetData>
  <mergeCells count="16">
    <mergeCell ref="A34:F34"/>
    <mergeCell ref="A8:F8"/>
    <mergeCell ref="A29:D29"/>
    <mergeCell ref="A33:F33"/>
    <mergeCell ref="A17:A18"/>
    <mergeCell ref="C17:C18"/>
    <mergeCell ref="F17:F18"/>
    <mergeCell ref="A20:A23"/>
    <mergeCell ref="C20:C23"/>
    <mergeCell ref="F20:F23"/>
    <mergeCell ref="A24:A25"/>
    <mergeCell ref="C24:C25"/>
    <mergeCell ref="F24:F25"/>
    <mergeCell ref="F26:F27"/>
    <mergeCell ref="A26:A27"/>
    <mergeCell ref="C26:C27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  MIPYME 2024</vt:lpstr>
      <vt:lpstr>'Abril  MIPYME 2024'!Área_de_impresión</vt:lpstr>
      <vt:lpstr>'Abril  MIPYME 2024'!incBuyerDossierDetaillnkRequestName</vt:lpstr>
      <vt:lpstr>'Abril  MIPYME 2024'!incBuyerDossierDetaillnkRequestReference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2024-05-17T13:54:20Z</cp:lastPrinted>
  <dcterms:created xsi:type="dcterms:W3CDTF">2021-04-06T14:08:01Z</dcterms:created>
  <dcterms:modified xsi:type="dcterms:W3CDTF">2024-05-17T14:03:59Z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