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ABRIL 2023 -\"/>
    </mc:Choice>
  </mc:AlternateContent>
  <xr:revisionPtr revIDLastSave="0" documentId="13_ncr:1_{C8235DDD-4483-47B0-A0E8-ADD0BEAF10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  MIPYME 2023" sheetId="1" r:id="rId1"/>
  </sheets>
  <externalReferences>
    <externalReference r:id="rId2"/>
  </externalReferences>
  <definedNames>
    <definedName name="_xlnm.Print_Area" localSheetId="0">'ABRIL   MIPYME 2023'!$A$1:$F$29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A27" i="1" l="1"/>
  <c r="A28" i="1"/>
</calcChain>
</file>

<file path=xl/sharedStrings.xml><?xml version="1.0" encoding="utf-8"?>
<sst xmlns="http://schemas.openxmlformats.org/spreadsheetml/2006/main" count="44" uniqueCount="33">
  <si>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</si>
  <si>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</si>
  <si>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</si>
  <si>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</si>
  <si>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</si>
  <si>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</si>
  <si>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</si>
  <si>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</si>
  <si>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</si>
  <si>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</si>
  <si>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</si>
  <si>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</si>
  <si>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>Mipyme Mujer</t>
  </si>
  <si>
    <t>Relación de compras realizadas a Micro pequeñas y medianas empresas (Mipymes) - ABRIL 2023</t>
  </si>
  <si>
    <t>ONESVIE-UC-CD-2023-0022</t>
  </si>
  <si>
    <t>ADQUISICIÓN DE INSUMOS COMESTIBLES 2do. TRIMESTRE.</t>
  </si>
  <si>
    <t>Inversiones Sanfra, SRL</t>
  </si>
  <si>
    <t>Xavsha Multiservices, SRL</t>
  </si>
  <si>
    <t>Sarape, SRL</t>
  </si>
  <si>
    <t>ONESVIE-UC-CD-2023-0023</t>
  </si>
  <si>
    <t>Compu-Office Dominicana, SRL</t>
  </si>
  <si>
    <t>Adquisición de componentes tecnológicos y dispositivos de almacenamiento.</t>
  </si>
  <si>
    <t>ONESVIE-UC-CD-2023-0024</t>
  </si>
  <si>
    <t>Adquisición de Suministro de higiene y limpieza para uso Institucional, dirigido a MIPYMES</t>
  </si>
  <si>
    <t>Criscel Ulloa Distributions, SRL</t>
  </si>
  <si>
    <t>14/04/2023</t>
  </si>
  <si>
    <t>GTG Industrial, SRL</t>
  </si>
  <si>
    <t>Garena, SRL</t>
  </si>
  <si>
    <t>Inversiones Gretmon, SRL</t>
  </si>
  <si>
    <t>ONESVIE-UC-CD-2023-0025</t>
  </si>
  <si>
    <t>OMX Multiservicios, SRL</t>
  </si>
  <si>
    <t>Romiva, SRL</t>
  </si>
  <si>
    <t>Outlet De San Cristobal Medina,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</si>
</sst>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8" xfId="0" applyFont="1" applyBorder="1" applyAlignment="1" applyProtection="1">
      <alignment horizontal="center" vertical="center" wrapText="1" readingOrder="1"/>
      <protection locked="0"/>
    </xf>
    <xf numFmtId="0" fontId="7" fillId="0" borderId="7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651841</xdr:colOff>
      <xdr:row>0</xdr:row>
      <xdr:rowOff>57978</xdr:rowOff>
    </xdr:from>
    <xdr:to>
      <xdr:col>3</xdr:col>
      <xdr:colOff>186275</xdr:colOff>
      <xdr:row>7</xdr:row>
      <xdr:rowOff>4472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5124" y="57978"/>
          <a:ext cx="3064150" cy="1109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29"/>
  <sheetViews>
    <sheetView tabSelected="1" topLeftCell="A14" zoomScale="115" zoomScaleNormal="115" workbookViewId="0">
      <selection activeCell="A27" sqref="A27:F27"/>
    </sheetView>
  </sheetViews>
  <sheetFormatPr baseColWidth="10" defaultRowHeight="13.2" x14ac:dyDescent="0.25"/>
  <cols>
    <col min="1" max="1" width="28.6640625" customWidth="1"/>
    <col min="2" max="2" width="21.44140625" customWidth="1"/>
    <col min="3" max="3" width="31.6640625" bestFit="1" customWidth="1"/>
    <col min="4" max="4" width="12.109375" customWidth="1"/>
    <col min="5" max="5" width="18.88671875" customWidth="1"/>
    <col min="6" max="6" width="13.44140625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0" t="s">
        <v>13</v>
      </c>
      <c r="B8" s="20"/>
      <c r="C8" s="20"/>
      <c r="D8" s="20"/>
      <c r="E8" s="20"/>
      <c r="F8" s="20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23.4" customHeight="1" x14ac:dyDescent="0.25">
      <c r="A11" s="28" t="s">
        <v>14</v>
      </c>
      <c r="B11" s="7" t="s">
        <v>16</v>
      </c>
      <c r="C11" s="25" t="s">
        <v>15</v>
      </c>
      <c r="D11" s="7" t="s">
        <v>11</v>
      </c>
      <c r="E11" s="10">
        <v>6411.55</v>
      </c>
      <c r="F11" s="16">
        <v>45020.709027777775</v>
      </c>
    </row>
    <row r="12" spans="1:6" ht="24.75" customHeight="1" x14ac:dyDescent="0.25">
      <c r="A12" s="29"/>
      <c r="B12" s="7" t="s">
        <v>17</v>
      </c>
      <c r="C12" s="26"/>
      <c r="D12" s="7" t="s">
        <v>11</v>
      </c>
      <c r="E12" s="10">
        <v>41222.04</v>
      </c>
      <c r="F12" s="17"/>
    </row>
    <row r="13" spans="1:6" ht="24.75" customHeight="1" x14ac:dyDescent="0.25">
      <c r="A13" s="30"/>
      <c r="B13" s="7" t="s">
        <v>18</v>
      </c>
      <c r="C13" s="27"/>
      <c r="D13" s="7" t="s">
        <v>11</v>
      </c>
      <c r="E13" s="10">
        <v>8999.86</v>
      </c>
      <c r="F13" s="18"/>
    </row>
    <row r="14" spans="1:6" ht="25.2" customHeight="1" x14ac:dyDescent="0.25">
      <c r="A14" s="12" t="s">
        <v>19</v>
      </c>
      <c r="B14" s="7" t="s">
        <v>20</v>
      </c>
      <c r="C14" s="13" t="s">
        <v>21</v>
      </c>
      <c r="D14" s="7" t="s">
        <v>11</v>
      </c>
      <c r="E14" s="11">
        <v>8050.43</v>
      </c>
      <c r="F14" s="15">
        <v>45020.673611111109</v>
      </c>
    </row>
    <row r="15" spans="1:6" ht="34.200000000000003" customHeight="1" x14ac:dyDescent="0.25">
      <c r="A15" s="31" t="s">
        <v>22</v>
      </c>
      <c r="B15" s="7" t="s">
        <v>24</v>
      </c>
      <c r="C15" s="25" t="s">
        <v>23</v>
      </c>
      <c r="D15" s="7" t="s">
        <v>12</v>
      </c>
      <c r="E15" s="11">
        <v>20886</v>
      </c>
      <c r="F15" s="16">
        <v>45264</v>
      </c>
    </row>
    <row r="16" spans="1:6" ht="27.6" customHeight="1" x14ac:dyDescent="0.25">
      <c r="A16" s="32"/>
      <c r="B16" s="7" t="s">
        <v>26</v>
      </c>
      <c r="C16" s="26"/>
      <c r="D16" s="7" t="s">
        <v>12</v>
      </c>
      <c r="E16" s="11">
        <v>48645.5</v>
      </c>
      <c r="F16" s="17"/>
    </row>
    <row r="17" spans="1:6" ht="20.25" customHeight="1" x14ac:dyDescent="0.25">
      <c r="A17" s="32"/>
      <c r="B17" s="7" t="s">
        <v>27</v>
      </c>
      <c r="C17" s="26"/>
      <c r="D17" s="7" t="s">
        <v>12</v>
      </c>
      <c r="E17" s="9">
        <v>59000</v>
      </c>
      <c r="F17" s="17"/>
    </row>
    <row r="18" spans="1:6" ht="27.75" customHeight="1" x14ac:dyDescent="0.25">
      <c r="A18" s="32"/>
      <c r="B18" s="7" t="s">
        <v>28</v>
      </c>
      <c r="C18" s="26"/>
      <c r="D18" s="7" t="s">
        <v>12</v>
      </c>
      <c r="E18" s="11">
        <v>1770</v>
      </c>
      <c r="F18" s="17"/>
    </row>
    <row r="19" spans="1:6" ht="27.75" customHeight="1" x14ac:dyDescent="0.25">
      <c r="A19" s="33"/>
      <c r="B19" s="7" t="s">
        <v>27</v>
      </c>
      <c r="C19" s="26"/>
      <c r="D19" s="7" t="s">
        <v>12</v>
      </c>
      <c r="E19" s="11">
        <v>12567</v>
      </c>
      <c r="F19" s="18"/>
    </row>
    <row r="20" spans="1:6" ht="27.75" customHeight="1" x14ac:dyDescent="0.25">
      <c r="A20" s="31" t="s">
        <v>29</v>
      </c>
      <c r="B20" s="7" t="s">
        <v>30</v>
      </c>
      <c r="C20" s="26"/>
      <c r="D20" s="7" t="s">
        <v>11</v>
      </c>
      <c r="E20" s="11">
        <v>12202.53</v>
      </c>
      <c r="F20" s="16" t="s">
        <v>25</v>
      </c>
    </row>
    <row r="21" spans="1:6" ht="27.75" customHeight="1" x14ac:dyDescent="0.25">
      <c r="A21" s="32"/>
      <c r="B21" s="7" t="s">
        <v>31</v>
      </c>
      <c r="C21" s="26"/>
      <c r="D21" s="7" t="s">
        <v>12</v>
      </c>
      <c r="E21" s="11">
        <v>67015</v>
      </c>
      <c r="F21" s="17"/>
    </row>
    <row r="22" spans="1:6" ht="27.75" customHeight="1" x14ac:dyDescent="0.25">
      <c r="A22" s="33"/>
      <c r="B22" s="7" t="s">
        <v>32</v>
      </c>
      <c r="C22" s="27"/>
      <c r="D22" s="7" t="s">
        <v>12</v>
      </c>
      <c r="E22" s="11">
        <v>767</v>
      </c>
      <c r="F22" s="18"/>
    </row>
    <row r="23" spans="1:6" ht="14.4" x14ac:dyDescent="0.25">
      <c r="A23" s="21" t="s">
        <v>0</v>
      </c>
      <c r="B23" s="22"/>
      <c r="C23" s="22"/>
      <c r="D23" s="23"/>
      <c r="E23" s="8">
        <f>SUM(E11:E22)</f>
        <v>287536.91000000003</v>
      </c>
      <c r="F23" s="2"/>
    </row>
    <row r="24" spans="1:6" ht="13.8" x14ac:dyDescent="0.25">
      <c r="A24" s="3" t="s">
        <v>1</v>
      </c>
      <c r="E24" s="6"/>
    </row>
    <row r="25" spans="1:6" ht="13.8" x14ac:dyDescent="0.25">
      <c r="A25" s="5" t="s">
        <v>7</v>
      </c>
    </row>
    <row r="26" spans="1:6" ht="13.8" x14ac:dyDescent="0.25">
      <c r="A26" s="4"/>
    </row>
    <row r="27" spans="1:6" ht="14.4" x14ac:dyDescent="0.3">
      <c r="A27" s="24" t="str">
        <f>'[1]CM octubre 2021  (2)'!B19</f>
        <v>______________________________________</v>
      </c>
      <c r="B27" s="24"/>
      <c r="C27" s="24"/>
      <c r="D27" s="24"/>
      <c r="E27" s="24"/>
      <c r="F27" s="24"/>
    </row>
    <row r="28" spans="1:6" ht="14.4" x14ac:dyDescent="0.3">
      <c r="A28" s="19" t="str">
        <f>'[1]CM octubre 2021  (2)'!B20</f>
        <v>Johanny Hernández</v>
      </c>
      <c r="B28" s="19"/>
      <c r="C28" s="19"/>
      <c r="D28" s="19"/>
      <c r="E28" s="19"/>
      <c r="F28" s="19"/>
    </row>
    <row r="29" spans="1:6" x14ac:dyDescent="0.25">
      <c r="A29" s="14" t="s">
        <v>5</v>
      </c>
      <c r="B29" s="14"/>
      <c r="C29" s="14" t="s">
        <v>4</v>
      </c>
      <c r="D29" s="14"/>
      <c r="E29" s="14"/>
      <c r="F29" s="14"/>
    </row>
  </sheetData>
  <mergeCells count="12">
    <mergeCell ref="F20:F22"/>
    <mergeCell ref="A28:F28"/>
    <mergeCell ref="A8:F8"/>
    <mergeCell ref="A23:D23"/>
    <mergeCell ref="A27:F27"/>
    <mergeCell ref="C11:C13"/>
    <mergeCell ref="A11:A13"/>
    <mergeCell ref="F11:F13"/>
    <mergeCell ref="A15:A19"/>
    <mergeCell ref="F15:F19"/>
    <mergeCell ref="A20:A22"/>
    <mergeCell ref="C15:C22"/>
  </mergeCells>
  <pageMargins left="0.79" right="0.7" top="0.75" bottom="0.43" header="0.3" footer="0.3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  MIPYME 2023</vt:lpstr>
      <vt:lpstr>'ABRIL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2023-05-19T18:08:54Z</cp:lastPrinted>
  <dcterms:created xsi:type="dcterms:W3CDTF">2021-04-06T14:08:01Z</dcterms:created>
  <dcterms:modified xsi:type="dcterms:W3CDTF">2023-05-19T18:55:32Z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