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 2022\TRANSPARENCIA\MARZO 2022\"/>
    </mc:Choice>
  </mc:AlternateContent>
  <xr:revisionPtr revIDLastSave="0" documentId="13_ncr:1_{C9DEE0B5-6F9E-4B43-B6A1-C515DC44EE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 2022" sheetId="1" r:id="rId1"/>
  </sheets>
  <externalReferences>
    <externalReference r:id="rId2"/>
    <externalReference r:id="rId3"/>
  </externalReferences>
  <definedNames>
    <definedName name="_xlnm.Print_Area" localSheetId="0">'marzo  2022'!$A$1:$F$36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B17" i="1" l="1"/>
  <c r="B13" i="1"/>
  <c r="A34" i="1"/>
  <c r="A35" i="1"/>
</calcChain>
</file>

<file path=xl/sharedStrings.xml><?xml version="1.0" encoding="utf-8"?>
<sst xmlns="http://schemas.openxmlformats.org/spreadsheetml/2006/main" count="62" uniqueCount="47">
  <si>
    <t>TOTAL RD$</t>
  </si>
  <si>
    <t>(*) Fecha de publicación</t>
  </si>
  <si>
    <t>MIPYME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</si>
  <si>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</si>
  <si>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</si>
  <si>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</si>
  <si>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</si>
  <si>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</si>
  <si>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</si>
  <si>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Mipyme Mujer</t>
  </si>
  <si>
    <t>CÓDIGO DEL PROCESO</t>
  </si>
  <si>
    <t>MONTO ADJUDICADO RD$</t>
  </si>
  <si>
    <t>FECHA DEL PROCESO  (*)</t>
  </si>
  <si>
    <t>Relación de compras realizadas a Micro pequeñas y medianas empresas (Mipymes) - MARZO  2022</t>
  </si>
  <si>
    <t>ONESVIE-UC-CD-2022-0010</t>
  </si>
  <si>
    <t>Progescon, SRL</t>
  </si>
  <si>
    <t>Suministro e instalación de puerta enrollable (tipo shutter) para el parqueo del Laboratorio Sismorresistente.</t>
  </si>
  <si>
    <t>ONESVIE-UC-CD-2022-0018</t>
  </si>
  <si>
    <t>Adquisición de materiales y suministro   de trabajo para la Institución.</t>
  </si>
  <si>
    <t>ONESVIE-UC-CD-2022-0019</t>
  </si>
  <si>
    <t>Adquisición de componentes tecnológicos  para diferentes áreas de la Institución.</t>
  </si>
  <si>
    <t>ALL Office Solutions TS, SRL</t>
  </si>
  <si>
    <t>Ramirez &amp; Mojica Envoy Pack Courier Express, SRL</t>
  </si>
  <si>
    <t>ONESVIE-UC-CD-2022-0020</t>
  </si>
  <si>
    <t xml:space="preserve">Adquisición de adaptadores de red wifi, auriculares y cámara de web. </t>
  </si>
  <si>
    <t>¨Adquisición de herramientas de trabajo para diferentes delegaciones de la Institución.</t>
  </si>
  <si>
    <t>ONESVIE-UC-CD-2022-0021</t>
  </si>
  <si>
    <t>B&amp;F Mercantil, SRL</t>
  </si>
  <si>
    <t>Obelca, SRL</t>
  </si>
  <si>
    <t>IAPE Dominicana, SRL</t>
  </si>
  <si>
    <t>ONESVIE-UC-CD-2022-0022</t>
  </si>
  <si>
    <t>CG Biomedical, SRL</t>
  </si>
  <si>
    <t>Componentes para tecnología de la información, difusión o telecomunicaciones</t>
  </si>
  <si>
    <t>ONESVIE-UC-CD-2022-0024</t>
  </si>
  <si>
    <t>Floristería Cáliz Flor, EIRL</t>
  </si>
  <si>
    <t xml:space="preserve"> Compra de arreglo de flores cortadas. </t>
  </si>
  <si>
    <t>ONESVIE-DAF-CM-2022-0002</t>
  </si>
  <si>
    <t xml:space="preserve">Servicio de almuerzos y refrigerios (Catering) para diferentes actividades de la Institución. </t>
  </si>
  <si>
    <t>P.A. Catering, SRL</t>
  </si>
  <si>
    <t>ONESVIE-CCC-PEPU-2022-0001</t>
  </si>
  <si>
    <t>Adquisición nuevas licencias de software especializado para cálculo y análisis estructural.</t>
  </si>
  <si>
    <t>Morrison &amp; Morrison Ingenieros Asociados, SRL</t>
  </si>
  <si>
    <t>ONESVIE-CCC-CP-2022-0001</t>
  </si>
  <si>
    <t>Adquisición de licencias de Software Office 365, Adobe Illustrator, Autocad y Revit para el año 2022 y de Renovación de las licencias de  Softwares Office 365, Azure active directory y Adobe Illustrat</t>
  </si>
  <si>
    <t>Mattar Consulting, SRL</t>
  </si>
  <si>
    <t>FL Betances &amp; Asociados, SRL</t>
  </si>
  <si>
    <t>DYNC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</si>
</sst>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9" xfId="0" applyFont="1" applyBorder="1" applyAlignment="1" applyProtection="1">
      <alignment horizontal="center" vertical="center" wrapText="1" readingOrder="1"/>
      <protection locked="0"/>
    </xf>
    <xf numFmtId="165" fontId="9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 readingOrder="1"/>
      <protection locked="0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4" fontId="11" fillId="0" borderId="1" xfId="0" applyNumberFormat="1" applyFont="1" applyBorder="1"/>
    <xf numFmtId="4" fontId="5" fillId="2" borderId="1" xfId="0" applyNumberFormat="1" applyFont="1" applyFill="1" applyBorder="1" applyAlignment="1">
      <alignment horizontal="right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66675</xdr:rowOff>
    </xdr:from>
    <xdr:to>
      <xdr:col>3</xdr:col>
      <xdr:colOff>485774</xdr:colOff>
      <xdr:row>7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28600"/>
          <a:ext cx="3067049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lda_bienvenida\Downloads\Informe%2001%20REPORTE%20DE%20COMPRAS%20Y%20CONTRATACIONES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14">
          <cell r="F14" t="str">
            <v>Soluciones Mecanicas SM, SRL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36"/>
  <sheetViews>
    <sheetView tabSelected="1" zoomScale="115" zoomScaleNormal="115" workbookViewId="0">
      <selection activeCell="B6" sqref="B6"/>
    </sheetView>
  </sheetViews>
  <sheetFormatPr baseColWidth="10" defaultRowHeight="12.75" x14ac:dyDescent="0.2"/>
  <cols>
    <col min="1" max="1" width="28.5703125" customWidth="1"/>
    <col min="2" max="2" width="23.85546875" customWidth="1"/>
    <col min="3" max="3" width="31.7109375" bestFit="1" customWidth="1"/>
    <col min="4" max="4" width="15.85546875" customWidth="1"/>
    <col min="5" max="5" width="18.42578125" customWidth="1"/>
    <col min="6" max="6" width="13.425781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26" t="s">
        <v>13</v>
      </c>
      <c r="B9" s="26"/>
      <c r="C9" s="26"/>
      <c r="D9" s="26"/>
      <c r="E9" s="26"/>
      <c r="F9" s="26"/>
    </row>
    <row r="11" spans="1:6" ht="30" x14ac:dyDescent="0.2">
      <c r="A11" s="1" t="s">
        <v>10</v>
      </c>
      <c r="B11" s="1" t="s">
        <v>4</v>
      </c>
      <c r="C11" s="1" t="s">
        <v>7</v>
      </c>
      <c r="D11" s="1" t="s">
        <v>2</v>
      </c>
      <c r="E11" s="1" t="s">
        <v>11</v>
      </c>
      <c r="F11" s="1" t="s">
        <v>12</v>
      </c>
    </row>
    <row r="12" spans="1:6" ht="33.75" customHeight="1" x14ac:dyDescent="0.2">
      <c r="A12" s="11" t="s">
        <v>14</v>
      </c>
      <c r="B12" s="8" t="s">
        <v>15</v>
      </c>
      <c r="C12" s="9" t="s">
        <v>16</v>
      </c>
      <c r="D12" s="18" t="s">
        <v>9</v>
      </c>
      <c r="E12" s="20">
        <v>125068.2</v>
      </c>
      <c r="F12" s="10">
        <v>44622.604444444441</v>
      </c>
    </row>
    <row r="13" spans="1:6" ht="33" customHeight="1" x14ac:dyDescent="0.2">
      <c r="A13" s="12" t="s">
        <v>17</v>
      </c>
      <c r="B13" s="8" t="str">
        <f>'[1]Informe.01UC_REPORTE DE COMPRAS'!$F$14</f>
        <v>Soluciones Mecanicas SM, SRL</v>
      </c>
      <c r="C13" s="9" t="s">
        <v>18</v>
      </c>
      <c r="D13" s="18" t="s">
        <v>3</v>
      </c>
      <c r="E13" s="20">
        <v>47863.16</v>
      </c>
      <c r="F13" s="10">
        <v>44641.750011574077</v>
      </c>
    </row>
    <row r="14" spans="1:6" ht="15" customHeight="1" x14ac:dyDescent="0.2">
      <c r="A14" s="31" t="s">
        <v>19</v>
      </c>
      <c r="B14" s="9" t="s">
        <v>21</v>
      </c>
      <c r="C14" s="33" t="s">
        <v>20</v>
      </c>
      <c r="D14" s="18" t="s">
        <v>3</v>
      </c>
      <c r="E14" s="20">
        <v>12886.91</v>
      </c>
      <c r="F14" s="22">
        <v>44635.396099537036</v>
      </c>
    </row>
    <row r="15" spans="1:6" ht="22.5" customHeight="1" x14ac:dyDescent="0.2">
      <c r="A15" s="32"/>
      <c r="B15" s="9" t="s">
        <v>22</v>
      </c>
      <c r="C15" s="34"/>
      <c r="D15" s="18" t="s">
        <v>3</v>
      </c>
      <c r="E15" s="20">
        <v>69030</v>
      </c>
      <c r="F15" s="24"/>
    </row>
    <row r="16" spans="1:6" ht="27" customHeight="1" x14ac:dyDescent="0.2">
      <c r="A16" s="7" t="s">
        <v>23</v>
      </c>
      <c r="B16" s="9" t="s">
        <v>22</v>
      </c>
      <c r="C16" s="9" t="s">
        <v>24</v>
      </c>
      <c r="D16" s="18" t="s">
        <v>3</v>
      </c>
      <c r="E16" s="20">
        <v>32662.69</v>
      </c>
      <c r="F16" s="10">
        <v>44635.418182291665</v>
      </c>
    </row>
    <row r="17" spans="1:6" ht="19.5" customHeight="1" x14ac:dyDescent="0.2">
      <c r="A17" s="35" t="s">
        <v>26</v>
      </c>
      <c r="B17" s="9" t="str">
        <f>'[1]Informe.01UC_REPORTE DE COMPRAS'!$F$14</f>
        <v>Soluciones Mecanicas SM, SRL</v>
      </c>
      <c r="C17" s="38" t="s">
        <v>25</v>
      </c>
      <c r="D17" s="18" t="s">
        <v>3</v>
      </c>
      <c r="E17" s="20">
        <v>7969.72</v>
      </c>
      <c r="F17" s="22">
        <v>44645.74935046296</v>
      </c>
    </row>
    <row r="18" spans="1:6" ht="21" customHeight="1" x14ac:dyDescent="0.2">
      <c r="A18" s="36"/>
      <c r="B18" s="9" t="s">
        <v>27</v>
      </c>
      <c r="C18" s="39"/>
      <c r="D18" s="18" t="s">
        <v>9</v>
      </c>
      <c r="E18" s="20">
        <v>969.01</v>
      </c>
      <c r="F18" s="23"/>
    </row>
    <row r="19" spans="1:6" ht="21.75" customHeight="1" x14ac:dyDescent="0.2">
      <c r="A19" s="36"/>
      <c r="B19" s="15" t="s">
        <v>28</v>
      </c>
      <c r="C19" s="39"/>
      <c r="D19" s="18" t="s">
        <v>9</v>
      </c>
      <c r="E19" s="20">
        <v>47045.01</v>
      </c>
      <c r="F19" s="23"/>
    </row>
    <row r="20" spans="1:6" ht="15" customHeight="1" x14ac:dyDescent="0.2">
      <c r="A20" s="37"/>
      <c r="B20" s="9" t="s">
        <v>29</v>
      </c>
      <c r="C20" s="40"/>
      <c r="D20" s="18" t="s">
        <v>3</v>
      </c>
      <c r="E20" s="20">
        <v>40644.6</v>
      </c>
      <c r="F20" s="24"/>
    </row>
    <row r="21" spans="1:6" ht="23.25" customHeight="1" x14ac:dyDescent="0.2">
      <c r="A21" s="16" t="s">
        <v>30</v>
      </c>
      <c r="B21" s="8" t="s">
        <v>31</v>
      </c>
      <c r="C21" s="8" t="s">
        <v>32</v>
      </c>
      <c r="D21" s="18" t="s">
        <v>3</v>
      </c>
      <c r="E21" s="20">
        <v>153400</v>
      </c>
      <c r="F21" s="14">
        <v>44638.604215474537</v>
      </c>
    </row>
    <row r="22" spans="1:6" ht="29.25" customHeight="1" x14ac:dyDescent="0.2">
      <c r="A22" s="16" t="s">
        <v>33</v>
      </c>
      <c r="B22" s="13" t="s">
        <v>34</v>
      </c>
      <c r="C22" s="8" t="s">
        <v>35</v>
      </c>
      <c r="D22" s="18" t="s">
        <v>3</v>
      </c>
      <c r="E22" s="20">
        <v>30000</v>
      </c>
      <c r="F22" s="14">
        <v>44643.541678240741</v>
      </c>
    </row>
    <row r="23" spans="1:6" ht="33.75" customHeight="1" x14ac:dyDescent="0.2">
      <c r="A23" s="16" t="s">
        <v>36</v>
      </c>
      <c r="B23" s="8" t="s">
        <v>38</v>
      </c>
      <c r="C23" s="8" t="s">
        <v>37</v>
      </c>
      <c r="D23" s="17" t="s">
        <v>3</v>
      </c>
      <c r="E23" s="20">
        <v>200000.01</v>
      </c>
      <c r="F23" s="14">
        <v>44641.500821064816</v>
      </c>
    </row>
    <row r="24" spans="1:6" ht="40.5" customHeight="1" x14ac:dyDescent="0.2">
      <c r="A24" s="7" t="s">
        <v>39</v>
      </c>
      <c r="B24" s="9" t="s">
        <v>41</v>
      </c>
      <c r="C24" s="8" t="s">
        <v>40</v>
      </c>
      <c r="D24" s="19" t="s">
        <v>3</v>
      </c>
      <c r="E24" s="20">
        <v>1220863.33</v>
      </c>
      <c r="F24" s="14">
        <v>44634.395844907405</v>
      </c>
    </row>
    <row r="25" spans="1:6" ht="27.75" customHeight="1" x14ac:dyDescent="0.2">
      <c r="A25" s="31" t="s">
        <v>42</v>
      </c>
      <c r="B25" s="9" t="s">
        <v>44</v>
      </c>
      <c r="C25" s="38" t="s">
        <v>43</v>
      </c>
      <c r="D25" s="19" t="s">
        <v>9</v>
      </c>
      <c r="E25" s="20">
        <v>562436.43999999994</v>
      </c>
      <c r="F25" s="22">
        <v>44628.458368055559</v>
      </c>
    </row>
    <row r="26" spans="1:6" ht="24" customHeight="1" x14ac:dyDescent="0.2">
      <c r="A26" s="41"/>
      <c r="B26" s="9" t="s">
        <v>45</v>
      </c>
      <c r="C26" s="39"/>
      <c r="D26" s="19" t="s">
        <v>3</v>
      </c>
      <c r="E26" s="20">
        <v>636375.93999999994</v>
      </c>
      <c r="F26" s="23"/>
    </row>
    <row r="27" spans="1:6" ht="24" customHeight="1" x14ac:dyDescent="0.2">
      <c r="A27" s="41"/>
      <c r="B27" s="9" t="s">
        <v>46</v>
      </c>
      <c r="C27" s="39"/>
      <c r="D27" s="19" t="s">
        <v>3</v>
      </c>
      <c r="E27" s="20">
        <v>829755.5</v>
      </c>
      <c r="F27" s="24"/>
    </row>
    <row r="28" spans="1:6" ht="15" x14ac:dyDescent="0.2">
      <c r="A28" s="27" t="s">
        <v>0</v>
      </c>
      <c r="B28" s="28"/>
      <c r="C28" s="28"/>
      <c r="D28" s="29"/>
      <c r="E28" s="21">
        <f>SUM(E12:E27)</f>
        <v>4016970.52</v>
      </c>
      <c r="F28" s="2"/>
    </row>
    <row r="29" spans="1:6" x14ac:dyDescent="0.2">
      <c r="A29" s="3" t="s">
        <v>1</v>
      </c>
      <c r="E29" s="6"/>
    </row>
    <row r="30" spans="1:6" x14ac:dyDescent="0.2">
      <c r="A30" s="5" t="s">
        <v>8</v>
      </c>
    </row>
    <row r="31" spans="1:6" x14ac:dyDescent="0.2">
      <c r="A31" s="4"/>
    </row>
    <row r="34" spans="1:6" ht="15" x14ac:dyDescent="0.25">
      <c r="A34" s="30" t="str">
        <f>'[2]CM octubre 2021  (2)'!B19</f>
        <v>______________________________________</v>
      </c>
      <c r="B34" s="30"/>
      <c r="C34" s="30"/>
      <c r="D34" s="30"/>
      <c r="E34" s="30"/>
      <c r="F34" s="30"/>
    </row>
    <row r="35" spans="1:6" ht="15" x14ac:dyDescent="0.25">
      <c r="A35" s="25" t="str">
        <f>'[2]CM octubre 2021  (2)'!B20</f>
        <v>Johanny Hernández</v>
      </c>
      <c r="B35" s="25"/>
      <c r="C35" s="25"/>
      <c r="D35" s="25"/>
      <c r="E35" s="25"/>
      <c r="F35" s="25"/>
    </row>
    <row r="36" spans="1:6" x14ac:dyDescent="0.2">
      <c r="A36" t="s">
        <v>6</v>
      </c>
      <c r="C36" t="s">
        <v>5</v>
      </c>
    </row>
  </sheetData>
  <mergeCells count="13">
    <mergeCell ref="F25:F27"/>
    <mergeCell ref="A35:F35"/>
    <mergeCell ref="A9:F9"/>
    <mergeCell ref="A28:D28"/>
    <mergeCell ref="A34:F34"/>
    <mergeCell ref="A14:A15"/>
    <mergeCell ref="C14:C15"/>
    <mergeCell ref="F14:F15"/>
    <mergeCell ref="A17:A20"/>
    <mergeCell ref="C17:C20"/>
    <mergeCell ref="F17:F20"/>
    <mergeCell ref="A25:A27"/>
    <mergeCell ref="C25:C27"/>
  </mergeCells>
  <pageMargins left="0.79" right="0.7" top="0.75" bottom="0.43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 2022</vt:lpstr>
      <vt:lpstr>'marzo 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2022-03-07T12:53:18Z</cp:lastPrinted>
  <dcterms:created xsi:type="dcterms:W3CDTF">2021-04-06T14:08:01Z</dcterms:created>
  <dcterms:modified xsi:type="dcterms:W3CDTF">2022-04-06T17:14:35Z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