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_martinez\Desktop\"/>
    </mc:Choice>
  </mc:AlternateContent>
  <xr:revisionPtr revIDLastSave="0" documentId="13_ncr:1_{4F9AF879-C2DE-491B-99D7-1C3EC0B47471}" xr6:coauthVersionLast="47" xr6:coauthVersionMax="47" xr10:uidLastSave="{00000000-0000-0000-0000-000000000000}"/>
  <bookViews>
    <workbookView xWindow="-120" yWindow="-120" windowWidth="29040" windowHeight="15720" xr2:uid="{14F25E97-91C0-48C8-9AA8-E5BBBA5B11DB}"/>
  </bookViews>
  <sheets>
    <sheet name="PAGO A PROVEEDORES NOVIEMBRE " sheetId="1" r:id="rId1"/>
  </sheets>
  <definedNames>
    <definedName name="_xlnm._FilterDatabase" localSheetId="0">'PAGO A PROVEEDORES NOVIEMBRE '!$C$12:$I$34</definedName>
    <definedName name="_xlnm.Print_Area" localSheetId="0">'PAGO A PROVEEDORES NOVIEMBRE '!$A$1:$J$45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5" i="1" l="1"/>
  <c r="F35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13" i="1"/>
  <c r="H14" i="1" l="1"/>
  <c r="H15" i="1"/>
  <c r="H16" i="1"/>
  <c r="H17" i="1"/>
  <c r="H18" i="1"/>
  <c r="H19" i="1"/>
  <c r="H20" i="1"/>
</calcChain>
</file>

<file path=xl/sharedStrings.xml><?xml version="1.0" encoding="utf-8"?>
<sst xmlns="http://schemas.openxmlformats.org/spreadsheetml/2006/main" count="125" uniqueCount="80">
  <si>
    <t>OFICINA NACIONAL DE EVALUACION SISMICA Y VULNERABILIDAD DE INFRAESTRUCTURA Y EDIFICACIONES (ONESVIE)</t>
  </si>
  <si>
    <t xml:space="preserve">INFORME MENSUAL DE PAGOS A PROVEEDORES </t>
  </si>
  <si>
    <t>Valores en RD$</t>
  </si>
  <si>
    <t>FACTURAS NCF</t>
  </si>
  <si>
    <t>NO. LIBRAMIENTO</t>
  </si>
  <si>
    <t xml:space="preserve">FECHA </t>
  </si>
  <si>
    <t xml:space="preserve">SUPLIDOR </t>
  </si>
  <si>
    <t>Concepto</t>
  </si>
  <si>
    <t xml:space="preserve">MONTO FACTURADOS </t>
  </si>
  <si>
    <t>MONTO PAGADO</t>
  </si>
  <si>
    <t>MONTO PENDIENTE</t>
  </si>
  <si>
    <t>FECHA FIN FACTURAS</t>
  </si>
  <si>
    <t xml:space="preserve">ESTADO </t>
  </si>
  <si>
    <t>Altice Dominicana, SA</t>
  </si>
  <si>
    <t>EMPRESA DISTRIBUIDORA DE ELECTRICIDAD DEL ESTE S A</t>
  </si>
  <si>
    <t xml:space="preserve">TOTAL </t>
  </si>
  <si>
    <t>PAGADO</t>
  </si>
  <si>
    <t>Edesur Dominicana, S.A</t>
  </si>
  <si>
    <t>Auto Mecánica Gómez &amp; Asociados, SRL</t>
  </si>
  <si>
    <t>Magna Motors, SA</t>
  </si>
  <si>
    <t>Rising Bay Investments, SRL</t>
  </si>
  <si>
    <t>Ramirez &amp; Mojica Envoy Pack Courier Express, SRL</t>
  </si>
  <si>
    <t>Blue Diamonds Engineering &amp; Services, SRL</t>
  </si>
  <si>
    <t>Viamar, SA</t>
  </si>
  <si>
    <t>Agua Cristal, SA</t>
  </si>
  <si>
    <t>COMPANIA DOMINICANA DE TELEFONOS C POR A</t>
  </si>
  <si>
    <t>Trilogy Dominicana, SA</t>
  </si>
  <si>
    <t>R-Sosa, SRL</t>
  </si>
  <si>
    <t>EDENORTE DOMINICANA S A</t>
  </si>
  <si>
    <t>RV Diesel, SRL</t>
  </si>
  <si>
    <t>CG Biomedical, SRL</t>
  </si>
  <si>
    <t>CORPORACION DE ACUEDUCTO Y ALCANTARILLADO DE SANTIAGO</t>
  </si>
  <si>
    <t>PWA, EIRL</t>
  </si>
  <si>
    <t>Sonol, SRL</t>
  </si>
  <si>
    <t xml:space="preserve"> PAGO FACTURA ANEXA, SEGUN ORDEN NO. ONESVIE-2025-00083, ADQUISICION DE ACCESORIOS DE TECNOLOGIA, PIEZAS Y COMPONENTES. </t>
  </si>
  <si>
    <t xml:space="preserve"> PAGO FACTURA ANEXA, SEGUN ORDEN NO. ONESVIE-2025-00112, ADQUISICION DE TICKETS DE COMBUSTIBLE CORRESPONDIENTE AL 4TO. TRIMESTRE DEL AÑO 2025. </t>
  </si>
  <si>
    <t xml:space="preserve"> PAGO FACTURA ANEXA, SEGUN ORDEN NO. ONESVIE-2025-00069, POR SERVICIO DE ALQUILER LOCAL REGIONAL NORTE PUERTO PLATA, CORRESPONDIENTE AL MES DE NOVIEMBRE 2025, CONTRATO NO. BS-0008588-2025. </t>
  </si>
  <si>
    <t xml:space="preserve"> PAGO FACTURA ANEXA, SEGUN ORDEN NO. ONESVIE-2024-00143, CONTRATACION DE SERVICIOS DE MANTENIMIENTO Y REPARACIONES DE VEHICULO DE LA INSTITUCION. </t>
  </si>
  <si>
    <t xml:space="preserve"> PAGO FACTURA ANEXA, SEGUN ORDEN NO. ONESVIE-2024-00142, POR SERVICIOS DE MANTENIMIENTO DE VEHICULOS DE LA INSTITUCION. </t>
  </si>
  <si>
    <t xml:space="preserve"> PAGO FACTURA ANEXA, SEGUN ORDEN NO. ONESVIE-2025-000020, POR COMPRA DE AGUA MINERAL PARA CONSUMO HUMANO. </t>
  </si>
  <si>
    <t xml:space="preserve"> PAGO FACTURA ANEXA, SEGUN ORDEN NO. ONESVIE-2025-00011, POR CONCEPTO DE CONTRATACION DE SERVICIOS Y REPARACIONES DE VEHICULOS DE LA INSTITUCION. </t>
  </si>
  <si>
    <t xml:space="preserve"> PAGO FACTURA ANEXA, SEGUN ORDEN NO. ONESVIE-2025-00105, ADQUISICIÓN DE LICENCIAS INFORMÁTICAS DIRIGIDAS A MIPYMES - ÍTEMS 2 Y 3 DECLARADOS DESIERTOS Y RESCINDIDOS DEL PROCESO ONESVIE-DAF-CM-2025-0016. </t>
  </si>
  <si>
    <t xml:space="preserve"> PAGO FACTURA ANEXA, SEGUN ORDEN NO. ONESVIE-2025-00108, POR ADQUISICION DE EQUIPOS INFORMATICOS. </t>
  </si>
  <si>
    <t xml:space="preserve"> PAGO FACTURA ANEXA, SEGUN ORDEN NO. ONESVIE-2024-00142, POR SERVICIO DE MANTENIMIENTO DE VEHICULOS DE LA INSTITUCION. </t>
  </si>
  <si>
    <t xml:space="preserve"> PAGO ENERGIA ELECTRICA DE LA SEDE CENTRAL DE LA ONESVIE, CORRESPONDIENTE AL MES DE OCTUBRE DEL AÑO 2025. </t>
  </si>
  <si>
    <t xml:space="preserve"> PAGO ENERGIA ELECTRICA DE LA REGIONAL ESTE SAN PEDRO DE MACORIS, CORRESPONDIENTE AL MES DE OCTUBRE DEL AÑO 2025. </t>
  </si>
  <si>
    <t xml:space="preserve"> PAGO SERVICIO DE INTERNET EN LA SEDE CENTRAL Y EN LAS REGIONALES DE PUERTO PLATA, SANTIAGO, BARAHONA Y SAN PEDRO DE MACORIS, CORRESPONDIENTE AL MES DE OCTUBRE DEL AÑO 2025. </t>
  </si>
  <si>
    <t xml:space="preserve"> PAGO FACTURA ANEXA, POR CONCEPTO DE ELECTRICIDAD DE LA REGIONAL DE PUERTO PLATA CORRESPONDIENTE AL MES DE NOVIEMBRE 2025. </t>
  </si>
  <si>
    <t xml:space="preserve"> PAGO FACTURA ANEXA, SEGUN ORDEN NO. ONESVIE-2025-00110, ADQUISICION DE EQUIPO INFORMATICOS. </t>
  </si>
  <si>
    <t xml:space="preserve"> PAGO FACTURA ANEXA, SEGUN CONTRATO NO. BS-0004899-2025, ALQUILER DE LOCAL REGIONAL SAN PEDRO DE MACORIS, CORRESPONDIENTE AL MES DE OBTUBRE DE 2025, ORDEN DE COMPRA NO. ONESVIE-2025-00025. </t>
  </si>
  <si>
    <t xml:space="preserve"> PAGO FACTURA ANEXA, SEGUN CONTRATO NO. BS-0003049-2025, ALQUILER FURGON DE OFICINA, CORRESPONDIENTE AL MES DE NOVIEMBRE DEL AÑO 2025, SEGUN ORDEN DE COMPRA NO. ONESVIE-2025-00010. </t>
  </si>
  <si>
    <t xml:space="preserve"> PAGO DE FACTURA ANEXA, SEGUN CONTRATO NO. BS-0002936-2025, POR COMPRA DE TICKETS DE COMBUSTIBLE. </t>
  </si>
  <si>
    <t xml:space="preserve"> PAGO SERVICIO DE INTERNET, CORRESPONDIENTE AL MES DE NOVIEMBRE DEL AÑO 2025. </t>
  </si>
  <si>
    <t xml:space="preserve"> PAGO FACTURA ANEXA, POR SERVICIO TELEFONICOS, FLOTA E INTERNET CORRESPONDIENTE AL MES DE NOVIEMBRE DEL AÑO 2025. </t>
  </si>
  <si>
    <t xml:space="preserve"> PAGO FACTURA ANEXA, POR SERVICIO DE AGUA POTABLE EN LA REGIONAL NORTE EN SANTIAGO, CORRESPONDIENTE AL MES DE OCTUBRE DEL AÑO 2025. </t>
  </si>
  <si>
    <t>Correspondiente al Mes de Noviembre 2025</t>
  </si>
  <si>
    <t>B1500000219</t>
  </si>
  <si>
    <t>31/12/2025</t>
  </si>
  <si>
    <t>E450000000010</t>
  </si>
  <si>
    <t>31/12/2026</t>
  </si>
  <si>
    <t>B1500000286</t>
  </si>
  <si>
    <t>E450000002200</t>
  </si>
  <si>
    <t>E450000008112</t>
  </si>
  <si>
    <t>B1500053286</t>
  </si>
  <si>
    <t>B1500003819</t>
  </si>
  <si>
    <t>B1500000170</t>
  </si>
  <si>
    <t>B1500000346</t>
  </si>
  <si>
    <t>E450000007782,E450000007819,E450000007874 YE450000008002</t>
  </si>
  <si>
    <t>E450000071571</t>
  </si>
  <si>
    <t>E450000055423</t>
  </si>
  <si>
    <t>E450000019326, E450000019343 Y E450000019426</t>
  </si>
  <si>
    <t>E450000087240</t>
  </si>
  <si>
    <t>E450000000274</t>
  </si>
  <si>
    <t>B1500000055</t>
  </si>
  <si>
    <t>B1500000277</t>
  </si>
  <si>
    <t>E450000000020</t>
  </si>
  <si>
    <t>E450000008223</t>
  </si>
  <si>
    <t>B1500003751</t>
  </si>
  <si>
    <t>E450000094774, E450000095699, E450000095702 Y E450000095704</t>
  </si>
  <si>
    <t>B1500040917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</si>
</sst>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1"/>
      <color indexed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/>
    <xf numFmtId="43" fontId="5" fillId="0" borderId="2" xfId="1" applyFont="1" applyBorder="1" applyAlignment="1">
      <alignment horizontal="right"/>
    </xf>
    <xf numFmtId="0" fontId="0" fillId="0" borderId="2" xfId="0" applyBorder="1"/>
    <xf numFmtId="49" fontId="5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3" borderId="0" xfId="0" applyFill="1"/>
    <xf numFmtId="43" fontId="0" fillId="3" borderId="0" xfId="1" applyFont="1" applyFill="1"/>
    <xf numFmtId="43" fontId="6" fillId="3" borderId="0" xfId="1" applyFont="1" applyFill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43" fontId="8" fillId="2" borderId="1" xfId="1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14" fontId="0" fillId="0" borderId="2" xfId="0" applyNumberFormat="1" applyBorder="1"/>
    <xf numFmtId="0" fontId="0" fillId="0" borderId="2" xfId="0" applyBorder="1" applyAlignment="1">
      <alignment wrapText="1"/>
    </xf>
    <xf numFmtId="4" fontId="0" fillId="0" borderId="2" xfId="0" applyNumberForma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3" borderId="0" xfId="0" applyFont="1" applyFill="1" applyAlignment="1">
      <alignment horizontal="righ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1</xdr:row>
      <xdr:rowOff>66675</xdr:rowOff>
    </xdr:from>
    <xdr:to>
      <xdr:col>5</xdr:col>
      <xdr:colOff>458260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46EBC2-2C3C-4262-A18A-C1A16DA8C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5910" y="249555"/>
          <a:ext cx="267271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0</xdr:row>
      <xdr:rowOff>57150</xdr:rowOff>
    </xdr:from>
    <xdr:to>
      <xdr:col>3</xdr:col>
      <xdr:colOff>2743732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89F158-F527-4904-8D7C-B17BCD492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684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1156799</xdr:colOff>
      <xdr:row>0</xdr:row>
      <xdr:rowOff>142875</xdr:rowOff>
    </xdr:from>
    <xdr:to>
      <xdr:col>4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A1B99F-1C91-496F-AED4-4559AB122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6635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6</xdr:col>
      <xdr:colOff>123265</xdr:colOff>
      <xdr:row>43</xdr:row>
      <xdr:rowOff>97064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1108F55-DCC7-46F2-AD22-3D589A9BF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34000" y="17100176"/>
          <a:ext cx="8796618" cy="1621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D115-D35E-4B08-A28F-F98AC9D60239}">
  <sheetPr>
    <tabColor rgb="FFFFFF00"/>
  </sheetPr>
  <dimension ref="A8:J83"/>
  <sheetViews>
    <sheetView tabSelected="1" zoomScale="85" zoomScaleNormal="85" zoomScaleSheetLayoutView="89" workbookViewId="0">
      <selection activeCell="H41" sqref="H41"/>
    </sheetView>
  </sheetViews>
  <sheetFormatPr baseColWidth="10" defaultColWidth="9.140625" defaultRowHeight="15" x14ac:dyDescent="0.25"/>
  <cols>
    <col min="1" max="1" width="46.28515625" style="1" customWidth="1"/>
    <col min="2" max="2" width="13.28515625" style="8" customWidth="1"/>
    <col min="3" max="3" width="20.42578125" style="2" customWidth="1"/>
    <col min="4" max="4" width="57.140625" style="2" customWidth="1"/>
    <col min="5" max="5" width="50.85546875" customWidth="1"/>
    <col min="6" max="6" width="22" style="3" bestFit="1" customWidth="1"/>
    <col min="7" max="7" width="22" style="2" customWidth="1"/>
    <col min="8" max="8" width="15.28515625" style="4" bestFit="1" customWidth="1"/>
    <col min="9" max="9" width="16.7109375" bestFit="1" customWidth="1"/>
    <col min="10" max="10" width="14.42578125" bestFit="1" customWidth="1"/>
    <col min="11" max="11" width="12.28515625" customWidth="1"/>
  </cols>
  <sheetData>
    <row r="8" spans="1:10" ht="18.75" x14ac:dyDescent="0.3">
      <c r="A8" s="18" t="s">
        <v>0</v>
      </c>
      <c r="B8" s="18"/>
      <c r="C8" s="18"/>
      <c r="D8" s="18"/>
      <c r="E8" s="18"/>
      <c r="F8" s="18"/>
      <c r="G8" s="18"/>
      <c r="H8" s="18"/>
      <c r="I8" s="18"/>
    </row>
    <row r="9" spans="1:10" ht="18.75" x14ac:dyDescent="0.3">
      <c r="A9" s="18" t="s">
        <v>1</v>
      </c>
      <c r="B9" s="18"/>
      <c r="C9" s="18"/>
      <c r="D9" s="18"/>
      <c r="E9" s="18"/>
      <c r="F9" s="18"/>
      <c r="G9" s="18"/>
      <c r="H9" s="18"/>
      <c r="I9" s="18"/>
    </row>
    <row r="10" spans="1:10" x14ac:dyDescent="0.25">
      <c r="A10" s="19" t="s">
        <v>55</v>
      </c>
      <c r="B10" s="19"/>
      <c r="C10" s="20"/>
      <c r="D10" s="20"/>
      <c r="E10" s="20"/>
      <c r="F10" s="20"/>
      <c r="G10" s="20"/>
      <c r="H10" s="20"/>
      <c r="I10" s="20"/>
    </row>
    <row r="11" spans="1:10" x14ac:dyDescent="0.25">
      <c r="A11" s="20" t="s">
        <v>2</v>
      </c>
      <c r="B11" s="20"/>
      <c r="C11" s="20"/>
      <c r="D11" s="20"/>
      <c r="E11" s="20"/>
      <c r="F11" s="20"/>
      <c r="G11" s="20"/>
      <c r="H11" s="20"/>
      <c r="I11" s="20"/>
    </row>
    <row r="12" spans="1:10" ht="34.5" customHeight="1" x14ac:dyDescent="0.25">
      <c r="A12" s="12" t="s">
        <v>3</v>
      </c>
      <c r="B12" s="12" t="s">
        <v>4</v>
      </c>
      <c r="C12" s="12" t="s">
        <v>5</v>
      </c>
      <c r="D12" s="12" t="s">
        <v>6</v>
      </c>
      <c r="E12" s="12" t="s">
        <v>7</v>
      </c>
      <c r="F12" s="13" t="s">
        <v>8</v>
      </c>
      <c r="G12" s="12" t="s">
        <v>9</v>
      </c>
      <c r="H12" s="12" t="s">
        <v>10</v>
      </c>
      <c r="I12" s="12" t="s">
        <v>11</v>
      </c>
      <c r="J12" s="14" t="s">
        <v>12</v>
      </c>
    </row>
    <row r="13" spans="1:10" ht="45" x14ac:dyDescent="0.25">
      <c r="A13" s="6" t="s">
        <v>56</v>
      </c>
      <c r="B13" s="6">
        <v>1557</v>
      </c>
      <c r="C13" s="15">
        <v>45965</v>
      </c>
      <c r="D13" s="6" t="s">
        <v>30</v>
      </c>
      <c r="E13" s="16" t="s">
        <v>34</v>
      </c>
      <c r="F13" s="17">
        <v>81113.2</v>
      </c>
      <c r="G13" s="17">
        <v>81113.2</v>
      </c>
      <c r="H13" s="5">
        <f>+F13-G13</f>
        <v>0</v>
      </c>
      <c r="I13" s="7" t="s">
        <v>57</v>
      </c>
      <c r="J13" s="6" t="s">
        <v>16</v>
      </c>
    </row>
    <row r="14" spans="1:10" ht="45" x14ac:dyDescent="0.25">
      <c r="A14" s="6" t="s">
        <v>58</v>
      </c>
      <c r="B14" s="6">
        <v>1631</v>
      </c>
      <c r="C14" s="15">
        <v>45972</v>
      </c>
      <c r="D14" s="6" t="s">
        <v>29</v>
      </c>
      <c r="E14" s="16" t="s">
        <v>35</v>
      </c>
      <c r="F14" s="17">
        <v>1115200</v>
      </c>
      <c r="G14" s="17">
        <v>1115200</v>
      </c>
      <c r="H14" s="5">
        <f t="shared" ref="H14:H34" si="0">+F14-G14</f>
        <v>0</v>
      </c>
      <c r="I14" s="7" t="s">
        <v>59</v>
      </c>
      <c r="J14" s="6" t="s">
        <v>16</v>
      </c>
    </row>
    <row r="15" spans="1:10" ht="75" x14ac:dyDescent="0.25">
      <c r="A15" s="6" t="s">
        <v>60</v>
      </c>
      <c r="B15" s="6">
        <v>1640</v>
      </c>
      <c r="C15" s="15">
        <v>45978</v>
      </c>
      <c r="D15" s="6" t="s">
        <v>20</v>
      </c>
      <c r="E15" s="16" t="s">
        <v>36</v>
      </c>
      <c r="F15" s="17">
        <v>92000</v>
      </c>
      <c r="G15" s="17">
        <v>92000</v>
      </c>
      <c r="H15" s="5">
        <f t="shared" si="0"/>
        <v>0</v>
      </c>
      <c r="I15" s="7" t="s">
        <v>59</v>
      </c>
      <c r="J15" s="6" t="s">
        <v>16</v>
      </c>
    </row>
    <row r="16" spans="1:10" ht="60" x14ac:dyDescent="0.25">
      <c r="A16" s="6" t="s">
        <v>61</v>
      </c>
      <c r="B16" s="6">
        <v>1642</v>
      </c>
      <c r="C16" s="15">
        <v>45974</v>
      </c>
      <c r="D16" s="6" t="s">
        <v>19</v>
      </c>
      <c r="E16" s="16" t="s">
        <v>37</v>
      </c>
      <c r="F16" s="17">
        <v>10469.44</v>
      </c>
      <c r="G16" s="17">
        <v>10469.44</v>
      </c>
      <c r="H16" s="5">
        <f t="shared" si="0"/>
        <v>0</v>
      </c>
      <c r="I16" s="7" t="s">
        <v>59</v>
      </c>
      <c r="J16" s="6" t="s">
        <v>16</v>
      </c>
    </row>
    <row r="17" spans="1:10" ht="45" x14ac:dyDescent="0.25">
      <c r="A17" s="6" t="s">
        <v>62</v>
      </c>
      <c r="B17" s="6">
        <v>1644</v>
      </c>
      <c r="C17" s="15">
        <v>45975</v>
      </c>
      <c r="D17" s="6" t="s">
        <v>23</v>
      </c>
      <c r="E17" s="16" t="s">
        <v>38</v>
      </c>
      <c r="F17" s="17">
        <v>10853.37</v>
      </c>
      <c r="G17" s="17">
        <v>10853.37</v>
      </c>
      <c r="H17" s="5">
        <f t="shared" si="0"/>
        <v>0</v>
      </c>
      <c r="I17" s="7" t="s">
        <v>59</v>
      </c>
      <c r="J17" s="6" t="s">
        <v>16</v>
      </c>
    </row>
    <row r="18" spans="1:10" ht="45" x14ac:dyDescent="0.25">
      <c r="A18" s="6" t="s">
        <v>63</v>
      </c>
      <c r="B18" s="6">
        <v>1650</v>
      </c>
      <c r="C18" s="15">
        <v>45973</v>
      </c>
      <c r="D18" s="6" t="s">
        <v>24</v>
      </c>
      <c r="E18" s="16" t="s">
        <v>39</v>
      </c>
      <c r="F18" s="17">
        <v>1170</v>
      </c>
      <c r="G18" s="17">
        <v>1170</v>
      </c>
      <c r="H18" s="5">
        <f t="shared" si="0"/>
        <v>0</v>
      </c>
      <c r="I18" s="7" t="s">
        <v>59</v>
      </c>
      <c r="J18" s="6" t="s">
        <v>16</v>
      </c>
    </row>
    <row r="19" spans="1:10" ht="60" x14ac:dyDescent="0.25">
      <c r="A19" s="6" t="s">
        <v>64</v>
      </c>
      <c r="B19" s="6">
        <v>1651</v>
      </c>
      <c r="C19" s="15">
        <v>45973</v>
      </c>
      <c r="D19" s="6" t="s">
        <v>18</v>
      </c>
      <c r="E19" s="16" t="s">
        <v>40</v>
      </c>
      <c r="F19" s="17">
        <v>12508</v>
      </c>
      <c r="G19" s="17">
        <v>12508</v>
      </c>
      <c r="H19" s="5">
        <f t="shared" si="0"/>
        <v>0</v>
      </c>
      <c r="I19" s="7" t="s">
        <v>57</v>
      </c>
      <c r="J19" s="6" t="s">
        <v>16</v>
      </c>
    </row>
    <row r="20" spans="1:10" ht="75" x14ac:dyDescent="0.25">
      <c r="A20" s="6" t="s">
        <v>65</v>
      </c>
      <c r="B20" s="6">
        <v>1652</v>
      </c>
      <c r="C20" s="15">
        <v>45973</v>
      </c>
      <c r="D20" s="6" t="s">
        <v>32</v>
      </c>
      <c r="E20" s="16" t="s">
        <v>41</v>
      </c>
      <c r="F20" s="17">
        <v>491400</v>
      </c>
      <c r="G20" s="17">
        <v>491400</v>
      </c>
      <c r="H20" s="5">
        <f t="shared" si="0"/>
        <v>0</v>
      </c>
      <c r="I20" s="7" t="s">
        <v>57</v>
      </c>
      <c r="J20" s="6" t="s">
        <v>16</v>
      </c>
    </row>
    <row r="21" spans="1:10" ht="45" x14ac:dyDescent="0.25">
      <c r="A21" s="6" t="s">
        <v>66</v>
      </c>
      <c r="B21" s="6">
        <v>1654</v>
      </c>
      <c r="C21" s="15">
        <v>45973</v>
      </c>
      <c r="D21" s="6" t="s">
        <v>33</v>
      </c>
      <c r="E21" s="16" t="s">
        <v>42</v>
      </c>
      <c r="F21" s="17">
        <v>291719.96999999997</v>
      </c>
      <c r="G21" s="17">
        <v>291719.96999999997</v>
      </c>
      <c r="H21" s="5">
        <f t="shared" si="0"/>
        <v>0</v>
      </c>
      <c r="I21" s="7" t="s">
        <v>57</v>
      </c>
      <c r="J21" s="6" t="s">
        <v>16</v>
      </c>
    </row>
    <row r="22" spans="1:10" ht="45" x14ac:dyDescent="0.25">
      <c r="A22" s="16" t="s">
        <v>67</v>
      </c>
      <c r="B22" s="6">
        <v>1655</v>
      </c>
      <c r="C22" s="15">
        <v>45973</v>
      </c>
      <c r="D22" s="6" t="s">
        <v>23</v>
      </c>
      <c r="E22" s="16" t="s">
        <v>43</v>
      </c>
      <c r="F22" s="17">
        <v>76608.45</v>
      </c>
      <c r="G22" s="17">
        <v>76608.45</v>
      </c>
      <c r="H22" s="5">
        <f t="shared" si="0"/>
        <v>0</v>
      </c>
      <c r="I22" s="7" t="s">
        <v>59</v>
      </c>
      <c r="J22" s="6" t="s">
        <v>16</v>
      </c>
    </row>
    <row r="23" spans="1:10" ht="45" x14ac:dyDescent="0.25">
      <c r="A23" s="6" t="s">
        <v>68</v>
      </c>
      <c r="B23" s="6">
        <v>1658</v>
      </c>
      <c r="C23" s="15">
        <v>45974</v>
      </c>
      <c r="D23" s="6" t="s">
        <v>17</v>
      </c>
      <c r="E23" s="16" t="s">
        <v>44</v>
      </c>
      <c r="F23" s="17">
        <v>19502.13</v>
      </c>
      <c r="G23" s="17">
        <v>19502.13</v>
      </c>
      <c r="H23" s="5">
        <f t="shared" si="0"/>
        <v>0</v>
      </c>
      <c r="I23" s="7" t="s">
        <v>57</v>
      </c>
      <c r="J23" s="6" t="s">
        <v>16</v>
      </c>
    </row>
    <row r="24" spans="1:10" ht="45" x14ac:dyDescent="0.25">
      <c r="A24" s="6" t="s">
        <v>69</v>
      </c>
      <c r="B24" s="6">
        <v>1659</v>
      </c>
      <c r="C24" s="15">
        <v>45974</v>
      </c>
      <c r="D24" s="6" t="s">
        <v>14</v>
      </c>
      <c r="E24" s="16" t="s">
        <v>45</v>
      </c>
      <c r="F24" s="17">
        <v>28667.200000000001</v>
      </c>
      <c r="G24" s="17">
        <v>28667.200000000001</v>
      </c>
      <c r="H24" s="5">
        <f t="shared" si="0"/>
        <v>0</v>
      </c>
      <c r="I24" s="7" t="s">
        <v>57</v>
      </c>
      <c r="J24" s="6" t="s">
        <v>16</v>
      </c>
    </row>
    <row r="25" spans="1:10" ht="60" x14ac:dyDescent="0.25">
      <c r="A25" s="6" t="s">
        <v>70</v>
      </c>
      <c r="B25" s="6">
        <v>1660</v>
      </c>
      <c r="C25" s="15">
        <v>45974</v>
      </c>
      <c r="D25" s="6" t="s">
        <v>13</v>
      </c>
      <c r="E25" s="16" t="s">
        <v>46</v>
      </c>
      <c r="F25" s="17">
        <v>72537.02</v>
      </c>
      <c r="G25" s="17">
        <v>72537.02</v>
      </c>
      <c r="H25" s="5">
        <f t="shared" si="0"/>
        <v>0</v>
      </c>
      <c r="I25" s="7" t="s">
        <v>59</v>
      </c>
      <c r="J25" s="6" t="s">
        <v>16</v>
      </c>
    </row>
    <row r="26" spans="1:10" ht="45" x14ac:dyDescent="0.25">
      <c r="A26" s="6" t="s">
        <v>71</v>
      </c>
      <c r="B26" s="6">
        <v>1661</v>
      </c>
      <c r="C26" s="15">
        <v>45974</v>
      </c>
      <c r="D26" s="6" t="s">
        <v>28</v>
      </c>
      <c r="E26" s="16" t="s">
        <v>47</v>
      </c>
      <c r="F26" s="17">
        <v>3655.78</v>
      </c>
      <c r="G26" s="17">
        <v>3655.78</v>
      </c>
      <c r="H26" s="5">
        <f t="shared" si="0"/>
        <v>0</v>
      </c>
      <c r="I26" s="7" t="s">
        <v>59</v>
      </c>
      <c r="J26" s="6" t="s">
        <v>16</v>
      </c>
    </row>
    <row r="27" spans="1:10" ht="30" x14ac:dyDescent="0.25">
      <c r="A27" s="6" t="s">
        <v>72</v>
      </c>
      <c r="B27" s="6">
        <v>1668</v>
      </c>
      <c r="C27" s="15">
        <v>45978</v>
      </c>
      <c r="D27" s="6" t="s">
        <v>21</v>
      </c>
      <c r="E27" s="16" t="s">
        <v>48</v>
      </c>
      <c r="F27" s="17">
        <v>65608</v>
      </c>
      <c r="G27" s="17">
        <v>65608</v>
      </c>
      <c r="H27" s="5">
        <f t="shared" si="0"/>
        <v>0</v>
      </c>
      <c r="I27" s="7" t="s">
        <v>59</v>
      </c>
      <c r="J27" s="6" t="s">
        <v>16</v>
      </c>
    </row>
    <row r="28" spans="1:10" ht="75" x14ac:dyDescent="0.25">
      <c r="A28" s="6" t="s">
        <v>73</v>
      </c>
      <c r="B28" s="6">
        <v>1670</v>
      </c>
      <c r="C28" s="15">
        <v>45978</v>
      </c>
      <c r="D28" s="6" t="s">
        <v>22</v>
      </c>
      <c r="E28" s="16" t="s">
        <v>49</v>
      </c>
      <c r="F28" s="17">
        <v>118000</v>
      </c>
      <c r="G28" s="17">
        <v>118000</v>
      </c>
      <c r="H28" s="5">
        <f t="shared" si="0"/>
        <v>0</v>
      </c>
      <c r="I28" s="7" t="s">
        <v>59</v>
      </c>
      <c r="J28" s="6" t="s">
        <v>16</v>
      </c>
    </row>
    <row r="29" spans="1:10" ht="75" x14ac:dyDescent="0.25">
      <c r="A29" s="6" t="s">
        <v>74</v>
      </c>
      <c r="B29" s="6">
        <v>1681</v>
      </c>
      <c r="C29" s="15">
        <v>45978</v>
      </c>
      <c r="D29" s="6" t="s">
        <v>27</v>
      </c>
      <c r="E29" s="16" t="s">
        <v>50</v>
      </c>
      <c r="F29" s="17">
        <v>30000</v>
      </c>
      <c r="G29" s="17">
        <v>30000</v>
      </c>
      <c r="H29" s="5">
        <f t="shared" si="0"/>
        <v>0</v>
      </c>
      <c r="I29" s="7" t="s">
        <v>59</v>
      </c>
      <c r="J29" s="6" t="s">
        <v>16</v>
      </c>
    </row>
    <row r="30" spans="1:10" ht="45" x14ac:dyDescent="0.25">
      <c r="A30" s="6" t="s">
        <v>75</v>
      </c>
      <c r="B30" s="6">
        <v>1687</v>
      </c>
      <c r="C30" s="15">
        <v>45979</v>
      </c>
      <c r="D30" s="6" t="s">
        <v>29</v>
      </c>
      <c r="E30" s="16" t="s">
        <v>51</v>
      </c>
      <c r="F30" s="17">
        <v>1944800</v>
      </c>
      <c r="G30" s="17">
        <v>1944800</v>
      </c>
      <c r="H30" s="5">
        <f t="shared" si="0"/>
        <v>0</v>
      </c>
      <c r="I30" s="7" t="s">
        <v>59</v>
      </c>
      <c r="J30" s="6" t="s">
        <v>16</v>
      </c>
    </row>
    <row r="31" spans="1:10" ht="45" x14ac:dyDescent="0.25">
      <c r="A31" s="6" t="s">
        <v>76</v>
      </c>
      <c r="B31" s="6">
        <v>1720</v>
      </c>
      <c r="C31" s="15">
        <v>45982</v>
      </c>
      <c r="D31" s="6" t="s">
        <v>23</v>
      </c>
      <c r="E31" s="16" t="s">
        <v>43</v>
      </c>
      <c r="F31" s="17">
        <v>42833.87</v>
      </c>
      <c r="G31" s="17">
        <v>42833.87</v>
      </c>
      <c r="H31" s="5">
        <f t="shared" si="0"/>
        <v>0</v>
      </c>
      <c r="I31" s="7" t="s">
        <v>59</v>
      </c>
      <c r="J31" s="6" t="s">
        <v>16</v>
      </c>
    </row>
    <row r="32" spans="1:10" ht="30" x14ac:dyDescent="0.25">
      <c r="A32" s="6" t="s">
        <v>77</v>
      </c>
      <c r="B32" s="6">
        <v>1724</v>
      </c>
      <c r="C32" s="15">
        <v>45980</v>
      </c>
      <c r="D32" s="6" t="s">
        <v>26</v>
      </c>
      <c r="E32" s="16" t="s">
        <v>52</v>
      </c>
      <c r="F32" s="17">
        <v>17721.84</v>
      </c>
      <c r="G32" s="17">
        <v>17721.84</v>
      </c>
      <c r="H32" s="5">
        <f t="shared" si="0"/>
        <v>0</v>
      </c>
      <c r="I32" s="7" t="s">
        <v>59</v>
      </c>
      <c r="J32" s="6" t="s">
        <v>16</v>
      </c>
    </row>
    <row r="33" spans="1:10" ht="45" x14ac:dyDescent="0.25">
      <c r="A33" s="16" t="s">
        <v>78</v>
      </c>
      <c r="B33" s="6">
        <v>1726</v>
      </c>
      <c r="C33" s="15">
        <v>45981</v>
      </c>
      <c r="D33" s="6" t="s">
        <v>25</v>
      </c>
      <c r="E33" s="16" t="s">
        <v>53</v>
      </c>
      <c r="F33" s="17">
        <v>160416.13</v>
      </c>
      <c r="G33" s="17">
        <v>160416.13</v>
      </c>
      <c r="H33" s="5">
        <f t="shared" si="0"/>
        <v>0</v>
      </c>
      <c r="I33" s="7" t="s">
        <v>59</v>
      </c>
      <c r="J33" s="6" t="s">
        <v>16</v>
      </c>
    </row>
    <row r="34" spans="1:10" ht="45" x14ac:dyDescent="0.25">
      <c r="A34" s="6" t="s">
        <v>79</v>
      </c>
      <c r="B34" s="6">
        <v>1727</v>
      </c>
      <c r="C34" s="15">
        <v>45981</v>
      </c>
      <c r="D34" s="6" t="s">
        <v>31</v>
      </c>
      <c r="E34" s="16" t="s">
        <v>54</v>
      </c>
      <c r="F34" s="17">
        <v>2307</v>
      </c>
      <c r="G34" s="17">
        <v>2307</v>
      </c>
      <c r="H34" s="5">
        <f t="shared" si="0"/>
        <v>0</v>
      </c>
      <c r="I34" s="7" t="s">
        <v>59</v>
      </c>
      <c r="J34" s="6" t="s">
        <v>16</v>
      </c>
    </row>
    <row r="35" spans="1:10" x14ac:dyDescent="0.25">
      <c r="A35" s="21" t="s">
        <v>15</v>
      </c>
      <c r="B35" s="21"/>
      <c r="C35" s="21"/>
      <c r="D35" s="21"/>
      <c r="E35" s="21"/>
      <c r="F35" s="11">
        <f>SUM(F13:F34)</f>
        <v>4689091.4000000004</v>
      </c>
      <c r="G35" s="11">
        <f>SUM(G13:G34)</f>
        <v>4689091.4000000004</v>
      </c>
      <c r="H35" s="10">
        <v>0</v>
      </c>
      <c r="I35" s="9"/>
      <c r="J35" s="9"/>
    </row>
    <row r="41" spans="1:10" x14ac:dyDescent="0.25">
      <c r="C41"/>
    </row>
    <row r="42" spans="1:10" x14ac:dyDescent="0.25">
      <c r="C42"/>
    </row>
    <row r="43" spans="1:10" x14ac:dyDescent="0.25">
      <c r="C43"/>
    </row>
    <row r="44" spans="1:10" x14ac:dyDescent="0.25">
      <c r="C44"/>
    </row>
    <row r="45" spans="1:10" x14ac:dyDescent="0.25">
      <c r="C45"/>
    </row>
    <row r="46" spans="1:10" x14ac:dyDescent="0.25">
      <c r="C46"/>
    </row>
    <row r="47" spans="1:10" x14ac:dyDescent="0.25">
      <c r="C47"/>
    </row>
    <row r="48" spans="1:10" x14ac:dyDescent="0.25">
      <c r="C48"/>
    </row>
    <row r="49" spans="3:3" x14ac:dyDescent="0.25">
      <c r="C49"/>
    </row>
    <row r="50" spans="3:3" x14ac:dyDescent="0.25">
      <c r="C50"/>
    </row>
    <row r="51" spans="3:3" x14ac:dyDescent="0.25">
      <c r="C51"/>
    </row>
    <row r="52" spans="3:3" x14ac:dyDescent="0.25">
      <c r="C52"/>
    </row>
    <row r="53" spans="3:3" x14ac:dyDescent="0.25">
      <c r="C53"/>
    </row>
    <row r="54" spans="3:3" x14ac:dyDescent="0.25">
      <c r="C54"/>
    </row>
    <row r="55" spans="3:3" x14ac:dyDescent="0.25">
      <c r="C55"/>
    </row>
    <row r="56" spans="3:3" x14ac:dyDescent="0.25">
      <c r="C56"/>
    </row>
    <row r="57" spans="3:3" x14ac:dyDescent="0.25">
      <c r="C57"/>
    </row>
    <row r="58" spans="3:3" x14ac:dyDescent="0.25">
      <c r="C58"/>
    </row>
    <row r="59" spans="3:3" x14ac:dyDescent="0.25">
      <c r="C59"/>
    </row>
    <row r="60" spans="3:3" x14ac:dyDescent="0.25">
      <c r="C60"/>
    </row>
    <row r="61" spans="3:3" x14ac:dyDescent="0.25">
      <c r="C61"/>
    </row>
    <row r="62" spans="3:3" x14ac:dyDescent="0.25">
      <c r="C62"/>
    </row>
    <row r="63" spans="3:3" x14ac:dyDescent="0.25">
      <c r="C63"/>
    </row>
    <row r="64" spans="3:3" x14ac:dyDescent="0.25">
      <c r="C64"/>
    </row>
    <row r="65" spans="3:3" x14ac:dyDescent="0.25">
      <c r="C65"/>
    </row>
    <row r="66" spans="3:3" x14ac:dyDescent="0.25">
      <c r="C66"/>
    </row>
    <row r="67" spans="3:3" x14ac:dyDescent="0.25">
      <c r="C67"/>
    </row>
    <row r="68" spans="3:3" x14ac:dyDescent="0.25">
      <c r="C68"/>
    </row>
    <row r="69" spans="3:3" x14ac:dyDescent="0.25">
      <c r="C69"/>
    </row>
    <row r="70" spans="3:3" x14ac:dyDescent="0.25">
      <c r="C70"/>
    </row>
    <row r="71" spans="3:3" x14ac:dyDescent="0.25">
      <c r="C71"/>
    </row>
    <row r="72" spans="3:3" x14ac:dyDescent="0.25">
      <c r="C72"/>
    </row>
    <row r="73" spans="3:3" x14ac:dyDescent="0.25">
      <c r="C73"/>
    </row>
    <row r="74" spans="3:3" x14ac:dyDescent="0.25">
      <c r="C74"/>
    </row>
    <row r="75" spans="3:3" x14ac:dyDescent="0.25">
      <c r="C75"/>
    </row>
    <row r="76" spans="3:3" x14ac:dyDescent="0.25">
      <c r="C76"/>
    </row>
    <row r="77" spans="3:3" x14ac:dyDescent="0.25">
      <c r="C77"/>
    </row>
    <row r="78" spans="3:3" x14ac:dyDescent="0.25">
      <c r="C78"/>
    </row>
    <row r="79" spans="3:3" x14ac:dyDescent="0.25">
      <c r="C79"/>
    </row>
    <row r="80" spans="3:3" x14ac:dyDescent="0.25">
      <c r="C80"/>
    </row>
    <row r="81" spans="3:3" x14ac:dyDescent="0.25">
      <c r="C81"/>
    </row>
    <row r="82" spans="3:3" x14ac:dyDescent="0.25">
      <c r="C82"/>
    </row>
    <row r="83" spans="3:3" x14ac:dyDescent="0.25">
      <c r="C83"/>
    </row>
  </sheetData>
  <mergeCells count="5">
    <mergeCell ref="A8:I8"/>
    <mergeCell ref="A9:I9"/>
    <mergeCell ref="A10:I10"/>
    <mergeCell ref="A11:I11"/>
    <mergeCell ref="A35:E35"/>
  </mergeCells>
  <phoneticPr fontId="7" type="noConversion"/>
  <pageMargins left="0.70866141732283472" right="0.70866141732283472" top="0.74803149606299213" bottom="0.74803149606299213" header="0.19685039370078741" footer="0.19685039370078741"/>
  <pageSetup paperSize="212" scale="40" fitToHeight="10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 A PROVEEDORES NOVIEMBRE </vt:lpstr>
      <vt:lpstr>'PAGO A PROVEEDORES NOVIEMBRE '!_FilterDatabase</vt:lpstr>
      <vt:lpstr>'PAGO A PROVEEDORES NOVIEMBRE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Luz Del Alba Martínez Campaña</cp:lastModifiedBy>
  <cp:lastPrinted>2024-11-15T13:06:49Z</cp:lastPrinted>
  <dcterms:created xsi:type="dcterms:W3CDTF">2022-08-10T14:57:34Z</dcterms:created>
  <dcterms:modified xsi:type="dcterms:W3CDTF">2025-12-03T20:07:39Z</dcterms:modified>
</cp:coreProperties>
</file>