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"/>
    </mc:Choice>
  </mc:AlternateContent>
  <xr:revisionPtr revIDLastSave="0" documentId="8_{D7798385-637A-4C79-8AAF-650E5F443E97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NúmeroDocumento (2)" sheetId="1" r:id="rId1"/>
  </sheets>
  <definedNames>
    <definedName name="_xlnm._FilterDatabase" localSheetId="0">'NúmeroDocumento (2)'!$C$12:$I$66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H36" i="1" l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<sst xmlns="http://schemas.openxmlformats.org/spreadsheetml/2006/main" count="159" uniqueCount="128">
  <si>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</si>
  <si>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</si>
  <si>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</si>
  <si>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</si>
  <si>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</si>
  <si>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</si>
  <si>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</si>
  <si>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</si>
  <si>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</si>
  <si>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</si>
  <si>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</si>
  <si>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</si>
  <si>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</si>
  <si>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COMPLETO</t>
  </si>
  <si>
    <t>Rising Bay Investments, SRL</t>
  </si>
  <si>
    <t>JOSE ANTONIO GALAN GUZMAN</t>
  </si>
  <si>
    <t>HECTOR ANTONIO HERRERA GUERRERO</t>
  </si>
  <si>
    <t>Trilogy Dominicana, SA</t>
  </si>
  <si>
    <t>Altice Dominicana, SA</t>
  </si>
  <si>
    <t>Corporación Estatal de Radio y Televisión (CERTV)</t>
  </si>
  <si>
    <t>COMPANIA DOMINICANA DE TELEFONOS C POR A</t>
  </si>
  <si>
    <t>R-Sosa, SRL</t>
  </si>
  <si>
    <t xml:space="preserve">TOTAL PAGADO A SUPLIDORES </t>
  </si>
  <si>
    <t>0.00</t>
  </si>
  <si>
    <t xml:space="preserve">Judith Valera Beltran </t>
  </si>
  <si>
    <t>Andres Hernandez</t>
  </si>
  <si>
    <t>Division de contabilidad</t>
  </si>
  <si>
    <t>Division de presupuesto</t>
  </si>
  <si>
    <t>Xiomari Veloz D' Lujo Fiesta, SRL</t>
  </si>
  <si>
    <t>AYUNTAMIENTO DEL DISTRITO NACIONAL</t>
  </si>
  <si>
    <t>Correspondiente al Mes de Octubre  2022</t>
  </si>
  <si>
    <t>03/10/2022</t>
  </si>
  <si>
    <t>04/10/2022</t>
  </si>
  <si>
    <t>06/10/2022</t>
  </si>
  <si>
    <t>07/10/2022</t>
  </si>
  <si>
    <t>10/10/2022</t>
  </si>
  <si>
    <t>13/10/2022</t>
  </si>
  <si>
    <t>17/10/2022</t>
  </si>
  <si>
    <t>18/10/2022</t>
  </si>
  <si>
    <t>19/10/2022</t>
  </si>
  <si>
    <t>24/10/2022</t>
  </si>
  <si>
    <t>27/10/2022</t>
  </si>
  <si>
    <t>DISTRIBUIDORA Y SERVICIOS DIVERSOS DISOPE, SRL</t>
  </si>
  <si>
    <t>AH EDITORA OFFSET, SRL</t>
  </si>
  <si>
    <t>CG Biomedical, SRL</t>
  </si>
  <si>
    <t>DIRECCION GENERAL DE IMPUESTOS INTERNOS</t>
  </si>
  <si>
    <t>Productive Business Solutions Dominicana, SAS</t>
  </si>
  <si>
    <t>Tropigas Dominicana, SRL</t>
  </si>
  <si>
    <t>Sunix Petroleum, SRL</t>
  </si>
  <si>
    <t>LUIS ALEJANDRO ANDUJAR</t>
  </si>
  <si>
    <t>Viamar, SA</t>
  </si>
  <si>
    <t>PAGO FACTURA ANEXA SEGUN ORDEN NO. ONESVIE-2022-00092, CARPETAS EJECUTIVAS INSTITUCIONALES GRABADAS CON EL LOGO EN POLIPIEL TAMAÑO 9 X 12.</t>
  </si>
  <si>
    <t>PAGO FACTURA ANEXA SEGUN ORDEN NO. ONESVIE-2022-00099, ADQUISICION DE GAFETES PERSONALIZADOS Y GENERALES Y CARPETAS (FOLDERS) SATINADOS.</t>
  </si>
  <si>
    <t>PAGO FACTURA ANEXA SEGUN ORDEN NO. ONESVIE-2021-00112, CONTRATACION DE SERVICIO DE ALQUILER DE LOCAL PARA LA REGIONAL DE PUERTO PLATA. CONTRATO NO. BS-0014295-2021, CORRESPONDIENTE AL MES DE OCTUBRE DEL 2022.</t>
  </si>
  <si>
    <t>SERVICIO DE INTERNET Y DATA EN LAS REGIONALES DE SANTIAGO, LA ROMANA Y SEDE CENTRAL, CORRESPONDIENTE AL MES DE SEPTIEMBRE DEL 2022.</t>
  </si>
  <si>
    <t>PAGO FACTURA ANEXA SEGUN ORDEN NO. ONESVIE-2022-00116, SERVICIO DE ALOJAMIENTO PARA PAGINA WEB INSTITUCIONAL (HOSTING).</t>
  </si>
  <si>
    <t>PAGO RETENCION DE PAGO A SUPLIDORES DEL 5% ANTICIPO A TRAVES DE LA CUENTA DE PROYECTO Y PAGO DEL 27% DE IMPUESTOS POR TRANSFERENCIAS INTERNACIONALES.</t>
  </si>
  <si>
    <t>PAGO FACTURA ANEXA SEGUN ORDEN NO. ONESVIE-2022-00078, REPARACION E INSTALACION DE PIEZA DE IMPRESORA MODELO: WORKCENTRE 6515 PARA USO DE LA INSTITUCION.</t>
  </si>
  <si>
    <t>PAGO SERVICIO TELEFONICO EN LA REGIONAL DE PUERTO PLATA, CORRESPONDIENTE AL MES DE SEPTIEMBRE DEL 2022.</t>
  </si>
  <si>
    <t>PAGO FACTURA ANEXA SEGUN ORDEN NO. ONESVIE-2021-00150, ADQUISICION DE TICKETS DE COMBUSTIBLE (GLP), PARA USO DE LA INSTITUCION.</t>
  </si>
  <si>
    <t>PAGO FACTURA ANEXA SEGUN CONTRATO NO. BS-0000219-2022, ADQUISICION DE TICKETS DE COMBUSTIBLE PARA USO DE LA INSTITUCION.</t>
  </si>
  <si>
    <t>PAGO FACTURA ANEXA SEGUN ORDEN NO. ONESVIE-2022-00050, SERVICIOS DE ALMUERZOS Y REFRIGERIOS (CATERING), PARA LA REUNION DE LOS RESULTADOS DE LA CAMPAÑA COMPROMETIDOS CON ONESVIE.</t>
  </si>
  <si>
    <t>PAGO FACTURA ANEXA SEGUN ORDEN NO. ONESVIE-2021-00011, ALQUILER DE FURGON DE OFICINA PARA EL PERSONAL DE LA ONESVIE. CONTRATO NO. BS-0004572-2022, CORRESPONDIENTE AL MES DE OCTUBRE DEL AÑO 2022.</t>
  </si>
  <si>
    <t>PAGO DE SERVICIOS TELEFONICOS, FLOTA E INTERNET CORRESPONDIENTE AL MES DE OCTUBRE DEL 2022.</t>
  </si>
  <si>
    <t>PAGO FACTURA ANEXA POR CONCEPTO DE PAGO DEL 10% DEL PRESUPUESTO DE PUBLICIDAD, DE ACUERDO CON LA LEY 134-03, DEL 1 AL 31 DE OCTUBRE DEL 2022.</t>
  </si>
  <si>
    <t>PAGO FACTURA ANEXA,  POR CONCEPTO DE DOS SERVICIOS COMO ALGUACIL PARA LA NOTIFICACION DE VARIOS PROCESOS ADMINISTRATIVOS PARA LA INSTITUCION EN REPRESENTACION DEL DEPARTAMENTO LEGAL.</t>
  </si>
  <si>
    <t>PAGO DE RECOGIDA DE BASURA, CORRESPONDIENTE A LOS MESES DE SEPTIEMBRE Y OCTUBRE DEL AÑO 2022.</t>
  </si>
  <si>
    <t>PAGO FACTURA ANEXA SEGUN ORDEN NO. ONESVIE-2021-00101, CONTRATACION DE TALLER PARA LOS SERVICIOS DE MANTENIMIENTO Y REPARACION DEL VEHICULO MARCA FORD, PLACA G423541.</t>
  </si>
  <si>
    <t>PAGO FACTURA ANEXA SEGUN CONTRATO BS-0014858-2021, POR ALQUILER LOCAL DONDE ESTA UBICADO EL LABORATORIO SISMORRESISTENTE DE LA INSTITUCION, CORRESPONDIENTE AL MES DE OCTUBRE DEL 2022.</t>
  </si>
  <si>
    <t>PAGO FACTURA ANEXA SEGUN CONTRATO NO. BS-0007542-2020, SERVICIO DE ALQUILER DEL LOCAL DONDE ESTA UBICADA LA REGIONAL DE LA ROMANA, CORRESPONDIENTE AL MES DE OCTUBRE DEL 2022.</t>
  </si>
  <si>
    <t>1367</t>
  </si>
  <si>
    <t>1369</t>
  </si>
  <si>
    <t>1446</t>
  </si>
  <si>
    <t>1445</t>
  </si>
  <si>
    <t>1430</t>
  </si>
  <si>
    <t>1431</t>
  </si>
  <si>
    <t>1444</t>
  </si>
  <si>
    <t>1447</t>
  </si>
  <si>
    <t>1441</t>
  </si>
  <si>
    <t>1481</t>
  </si>
  <si>
    <t>1473</t>
  </si>
  <si>
    <t>1499</t>
  </si>
  <si>
    <t>1507</t>
  </si>
  <si>
    <t>1506</t>
  </si>
  <si>
    <t>1521</t>
  </si>
  <si>
    <t>1504</t>
  </si>
  <si>
    <t>1484</t>
  </si>
  <si>
    <t>1486</t>
  </si>
  <si>
    <t>1488</t>
  </si>
  <si>
    <t>DC-2015-22</t>
  </si>
  <si>
    <t>B1500009915</t>
  </si>
  <si>
    <t xml:space="preserve"> B1500180601,B1500182626,</t>
  </si>
  <si>
    <t>B1500000137</t>
  </si>
  <si>
    <t>B1500000001</t>
  </si>
  <si>
    <t>1478</t>
  </si>
  <si>
    <t xml:space="preserve">ANEURIS HERNANDEZ VELEZ </t>
  </si>
  <si>
    <t>SERVICIO DE ELABORACION DE PROGRAMA</t>
  </si>
  <si>
    <t>B1500002608</t>
  </si>
  <si>
    <t>B1500000088</t>
  </si>
  <si>
    <t>B1500001639</t>
  </si>
  <si>
    <t>1552</t>
  </si>
  <si>
    <t>XIOMARI VELOZ D LUJO FIESTA</t>
  </si>
  <si>
    <t xml:space="preserve">SERVICIO DE ORGANIZACIÓN DE EVENTO </t>
  </si>
  <si>
    <t>B1500002363</t>
  </si>
  <si>
    <t>1553</t>
  </si>
  <si>
    <t xml:space="preserve">TRILOGY DOMINICANA </t>
  </si>
  <si>
    <t>SERVICIO TELEFONICO EN LA REGONAL DE PUERTO PLATA</t>
  </si>
  <si>
    <t>B1500000212</t>
  </si>
  <si>
    <t>1577</t>
  </si>
  <si>
    <t>PROCOMER</t>
  </si>
  <si>
    <t xml:space="preserve">ALQUILER DE GENERADOR </t>
  </si>
  <si>
    <t>B1500000035</t>
  </si>
  <si>
    <t>B1500000012</t>
  </si>
  <si>
    <t>1545</t>
  </si>
  <si>
    <t xml:space="preserve">CRUZ MARIA HENRIQUEZ </t>
  </si>
  <si>
    <t xml:space="preserve">SERVICIO DE NOTARIO </t>
  </si>
  <si>
    <t>B1500000034</t>
  </si>
  <si>
    <t>B1500000162</t>
  </si>
  <si>
    <t>B1500009335</t>
  </si>
  <si>
    <t>B1500006953</t>
  </si>
  <si>
    <t>B1500084115</t>
  </si>
  <si>
    <t>B1500043986</t>
  </si>
  <si>
    <t>B1500000086</t>
  </si>
  <si>
    <t>B1500001597</t>
  </si>
  <si>
    <t>B1500002311</t>
  </si>
  <si>
    <t>B1500036137</t>
  </si>
  <si>
    <t>B1500000452</t>
  </si>
  <si>
    <t>B1500000336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</si>
</sst>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wrapText="1"/>
    </xf>
    <xf numFmtId="164" fontId="6" fillId="0" borderId="2" xfId="1" applyFont="1" applyBorder="1" applyAlignment="1">
      <alignment horizontal="right"/>
    </xf>
    <xf numFmtId="0" fontId="0" fillId="0" borderId="2" xfId="0" applyBorder="1"/>
    <xf numFmtId="15" fontId="7" fillId="0" borderId="2" xfId="0" applyNumberFormat="1" applyFont="1" applyBorder="1" applyAlignment="1">
      <alignment horizontal="center" wrapText="1"/>
    </xf>
    <xf numFmtId="49" fontId="7" fillId="0" borderId="2" xfId="1" applyNumberFormat="1" applyFont="1" applyBorder="1" applyAlignment="1">
      <alignment horizontal="right"/>
    </xf>
    <xf numFmtId="49" fontId="8" fillId="0" borderId="2" xfId="0" applyNumberFormat="1" applyFont="1" applyBorder="1" applyAlignment="1">
      <alignment horizontal="left" wrapText="1"/>
    </xf>
    <xf numFmtId="164" fontId="9" fillId="0" borderId="2" xfId="1" applyFont="1" applyBorder="1" applyAlignment="1">
      <alignment horizontal="center"/>
    </xf>
    <xf numFmtId="164" fontId="9" fillId="0" borderId="2" xfId="1" applyFont="1" applyBorder="1" applyAlignment="1">
      <alignment horizontal="right"/>
    </xf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164" fontId="7" fillId="0" borderId="0" xfId="1" applyFont="1" applyAlignment="1">
      <alignment horizontal="center"/>
    </xf>
    <xf numFmtId="164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8" fillId="0" borderId="0" xfId="0" applyNumberFormat="1" applyFont="1" applyAlignment="1">
      <alignment horizontal="left" wrapText="1"/>
    </xf>
    <xf numFmtId="164" fontId="9" fillId="0" borderId="0" xfId="1" applyFont="1" applyBorder="1" applyAlignment="1">
      <alignment horizontal="center"/>
    </xf>
    <xf numFmtId="164" fontId="9" fillId="0" borderId="0" xfId="1" applyFont="1" applyBorder="1" applyAlignment="1">
      <alignment horizontal="right"/>
    </xf>
    <xf numFmtId="49" fontId="7" fillId="0" borderId="0" xfId="1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left"/>
    </xf>
    <xf numFmtId="164" fontId="7" fillId="0" borderId="2" xfId="1" applyFont="1" applyFill="1" applyBorder="1" applyAlignment="1">
      <alignment horizontal="right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 wrapText="1"/>
    </xf>
    <xf numFmtId="164" fontId="7" fillId="0" borderId="2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4350808</xdr:colOff>
      <xdr:row>38</xdr:row>
      <xdr:rowOff>30693</xdr:rowOff>
    </xdr:from>
    <xdr:to>
      <xdr:col>5</xdr:col>
      <xdr:colOff>1428750</xdr:colOff>
      <xdr:row>52</xdr:row>
      <xdr:rowOff>136526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4350808" y="17821276"/>
          <a:ext cx="10429875" cy="2772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67"/>
  <sheetViews>
    <sheetView tabSelected="1" view="pageBreakPreview" zoomScale="90" zoomScaleNormal="100" zoomScaleSheetLayoutView="90" workbookViewId="0">
      <selection activeCell="D14" sqref="D14"/>
    </sheetView>
  </sheetViews>
  <sheetFormatPr baseColWidth="10" defaultColWidth="9.140625" defaultRowHeight="15" x14ac:dyDescent="0.25"/>
  <cols>
    <col min="1" max="1" width="40.42578125" style="1" customWidth="1"/>
    <col min="2" max="2" width="23.42578125" style="35" customWidth="1"/>
    <col min="3" max="3" width="20.42578125" style="2" customWidth="1"/>
    <col min="4" max="4" width="48" style="2" bestFit="1" customWidth="1"/>
    <col min="5" max="5" width="43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7" t="s">
        <v>0</v>
      </c>
      <c r="B8" s="37"/>
      <c r="C8" s="37"/>
      <c r="D8" s="37"/>
      <c r="E8" s="37"/>
      <c r="F8" s="37"/>
      <c r="G8" s="37"/>
      <c r="H8" s="37"/>
      <c r="I8" s="37"/>
    </row>
    <row r="9" spans="1:10" ht="18.75" x14ac:dyDescent="0.3">
      <c r="A9" s="37" t="s">
        <v>1</v>
      </c>
      <c r="B9" s="37"/>
      <c r="C9" s="37"/>
      <c r="D9" s="37"/>
      <c r="E9" s="37"/>
      <c r="F9" s="37"/>
      <c r="G9" s="37"/>
      <c r="H9" s="37"/>
      <c r="I9" s="37"/>
    </row>
    <row r="10" spans="1:10" x14ac:dyDescent="0.25">
      <c r="A10" s="38" t="s">
        <v>30</v>
      </c>
      <c r="B10" s="38"/>
      <c r="C10" s="39"/>
      <c r="D10" s="39"/>
      <c r="E10" s="39"/>
      <c r="F10" s="39"/>
      <c r="G10" s="39"/>
      <c r="H10" s="39"/>
      <c r="I10" s="39"/>
    </row>
    <row r="11" spans="1:10" x14ac:dyDescent="0.25">
      <c r="A11" s="39" t="s">
        <v>2</v>
      </c>
      <c r="B11" s="39"/>
      <c r="C11" s="39"/>
      <c r="D11" s="39"/>
      <c r="E11" s="39"/>
      <c r="F11" s="39"/>
      <c r="G11" s="39"/>
      <c r="H11" s="39"/>
      <c r="I11" s="39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36.75" x14ac:dyDescent="0.25">
      <c r="A13" s="11" t="s">
        <v>126</v>
      </c>
      <c r="B13" s="8" t="s">
        <v>70</v>
      </c>
      <c r="C13" s="30" t="s">
        <v>31</v>
      </c>
      <c r="D13" s="32" t="s">
        <v>42</v>
      </c>
      <c r="E13" s="9" t="s">
        <v>51</v>
      </c>
      <c r="F13" s="36">
        <v>5369</v>
      </c>
      <c r="G13" s="36">
        <v>5369</v>
      </c>
      <c r="H13" s="10">
        <f t="shared" ref="H13:H36" si="0">G13-F13</f>
        <v>0</v>
      </c>
      <c r="I13" s="29"/>
      <c r="J13" s="11" t="s">
        <v>13</v>
      </c>
    </row>
    <row r="14" spans="1:10" ht="48.75" x14ac:dyDescent="0.25">
      <c r="A14" s="27" t="s">
        <v>127</v>
      </c>
      <c r="B14" s="8" t="s">
        <v>71</v>
      </c>
      <c r="C14" s="30" t="s">
        <v>32</v>
      </c>
      <c r="D14" s="32" t="s">
        <v>43</v>
      </c>
      <c r="E14" s="9" t="s">
        <v>52</v>
      </c>
      <c r="F14" s="36">
        <v>66452.88</v>
      </c>
      <c r="G14" s="36">
        <v>66452.88</v>
      </c>
      <c r="H14" s="10">
        <f t="shared" si="0"/>
        <v>0</v>
      </c>
      <c r="I14" s="29"/>
      <c r="J14" s="11" t="s">
        <v>13</v>
      </c>
    </row>
    <row r="15" spans="1:10" ht="60.75" x14ac:dyDescent="0.25">
      <c r="A15" s="11" t="s">
        <v>117</v>
      </c>
      <c r="B15" s="8" t="s">
        <v>72</v>
      </c>
      <c r="C15" s="30" t="s">
        <v>33</v>
      </c>
      <c r="D15" s="32" t="s">
        <v>14</v>
      </c>
      <c r="E15" s="9" t="s">
        <v>53</v>
      </c>
      <c r="F15" s="36">
        <v>46460</v>
      </c>
      <c r="G15" s="36">
        <v>46460</v>
      </c>
      <c r="H15" s="10">
        <f t="shared" si="0"/>
        <v>0</v>
      </c>
      <c r="I15" s="29"/>
      <c r="J15" s="11" t="s">
        <v>13</v>
      </c>
    </row>
    <row r="16" spans="1:10" ht="36.75" x14ac:dyDescent="0.25">
      <c r="A16" s="11" t="s">
        <v>121</v>
      </c>
      <c r="B16" s="8" t="s">
        <v>73</v>
      </c>
      <c r="C16" s="30" t="s">
        <v>33</v>
      </c>
      <c r="D16" s="32" t="s">
        <v>18</v>
      </c>
      <c r="E16" s="9" t="s">
        <v>54</v>
      </c>
      <c r="F16" s="36">
        <v>54288.81</v>
      </c>
      <c r="G16" s="36">
        <v>54288.81</v>
      </c>
      <c r="H16" s="10">
        <f t="shared" si="0"/>
        <v>0</v>
      </c>
      <c r="I16" s="29"/>
      <c r="J16" s="11" t="s">
        <v>13</v>
      </c>
    </row>
    <row r="17" spans="1:10" ht="36.75" x14ac:dyDescent="0.25">
      <c r="A17" s="28" t="s">
        <v>98</v>
      </c>
      <c r="B17" s="8" t="s">
        <v>74</v>
      </c>
      <c r="C17" s="30" t="s">
        <v>33</v>
      </c>
      <c r="D17" s="32" t="s">
        <v>44</v>
      </c>
      <c r="E17" s="9" t="s">
        <v>55</v>
      </c>
      <c r="F17" s="36">
        <v>84960</v>
      </c>
      <c r="G17" s="36">
        <v>84960</v>
      </c>
      <c r="H17" s="10">
        <f t="shared" si="0"/>
        <v>0</v>
      </c>
      <c r="I17" s="29"/>
      <c r="J17" s="11" t="s">
        <v>13</v>
      </c>
    </row>
    <row r="18" spans="1:10" ht="48.75" x14ac:dyDescent="0.25">
      <c r="A18" s="11" t="s">
        <v>89</v>
      </c>
      <c r="B18" s="8" t="s">
        <v>75</v>
      </c>
      <c r="C18" s="30" t="s">
        <v>33</v>
      </c>
      <c r="D18" s="32" t="s">
        <v>45</v>
      </c>
      <c r="E18" s="9" t="s">
        <v>56</v>
      </c>
      <c r="F18" s="36">
        <v>546831.29</v>
      </c>
      <c r="G18" s="36">
        <v>546831.29</v>
      </c>
      <c r="H18" s="10">
        <f t="shared" si="0"/>
        <v>0</v>
      </c>
      <c r="I18" s="29"/>
      <c r="J18" s="11" t="s">
        <v>13</v>
      </c>
    </row>
    <row r="19" spans="1:10" ht="48.75" x14ac:dyDescent="0.25">
      <c r="A19" s="11" t="s">
        <v>97</v>
      </c>
      <c r="B19" s="8" t="s">
        <v>76</v>
      </c>
      <c r="C19" s="30" t="s">
        <v>34</v>
      </c>
      <c r="D19" s="32" t="s">
        <v>46</v>
      </c>
      <c r="E19" s="9" t="s">
        <v>57</v>
      </c>
      <c r="F19" s="36">
        <v>34810</v>
      </c>
      <c r="G19" s="36">
        <v>34810</v>
      </c>
      <c r="H19" s="10">
        <f t="shared" si="0"/>
        <v>0</v>
      </c>
      <c r="I19" s="29"/>
      <c r="J19" s="11" t="s">
        <v>13</v>
      </c>
    </row>
    <row r="20" spans="1:10" ht="36.75" x14ac:dyDescent="0.25">
      <c r="A20" s="11" t="s">
        <v>124</v>
      </c>
      <c r="B20" s="8" t="s">
        <v>77</v>
      </c>
      <c r="C20" s="30" t="s">
        <v>34</v>
      </c>
      <c r="D20" s="32" t="s">
        <v>17</v>
      </c>
      <c r="E20" s="9" t="s">
        <v>58</v>
      </c>
      <c r="F20" s="36">
        <v>52000</v>
      </c>
      <c r="G20" s="36">
        <v>52000</v>
      </c>
      <c r="H20" s="10">
        <f t="shared" si="0"/>
        <v>0</v>
      </c>
      <c r="I20" s="29"/>
      <c r="J20" s="11" t="s">
        <v>13</v>
      </c>
    </row>
    <row r="21" spans="1:10" ht="36.75" x14ac:dyDescent="0.25">
      <c r="A21" s="11" t="s">
        <v>90</v>
      </c>
      <c r="B21" s="8" t="s">
        <v>78</v>
      </c>
      <c r="C21" s="30" t="s">
        <v>35</v>
      </c>
      <c r="D21" s="32" t="s">
        <v>47</v>
      </c>
      <c r="E21" s="9" t="s">
        <v>59</v>
      </c>
      <c r="F21" s="36">
        <v>60000</v>
      </c>
      <c r="G21" s="36">
        <v>60000</v>
      </c>
      <c r="H21" s="10">
        <f t="shared" si="0"/>
        <v>0</v>
      </c>
      <c r="I21" s="29"/>
      <c r="J21" s="11" t="s">
        <v>13</v>
      </c>
    </row>
    <row r="22" spans="1:10" ht="36.75" x14ac:dyDescent="0.25">
      <c r="A22" s="11" t="s">
        <v>120</v>
      </c>
      <c r="B22" s="8" t="s">
        <v>79</v>
      </c>
      <c r="C22" s="30" t="s">
        <v>36</v>
      </c>
      <c r="D22" s="32" t="s">
        <v>48</v>
      </c>
      <c r="E22" s="9" t="s">
        <v>60</v>
      </c>
      <c r="F22" s="36">
        <v>1140000</v>
      </c>
      <c r="G22" s="36">
        <v>1140000</v>
      </c>
      <c r="H22" s="10">
        <f t="shared" si="0"/>
        <v>0</v>
      </c>
      <c r="I22" s="29"/>
      <c r="J22" s="11" t="s">
        <v>13</v>
      </c>
    </row>
    <row r="23" spans="1:10" ht="48.75" x14ac:dyDescent="0.25">
      <c r="A23" s="11" t="s">
        <v>123</v>
      </c>
      <c r="B23" s="8" t="s">
        <v>80</v>
      </c>
      <c r="C23" s="30" t="s">
        <v>37</v>
      </c>
      <c r="D23" s="32" t="s">
        <v>28</v>
      </c>
      <c r="E23" s="9" t="s">
        <v>61</v>
      </c>
      <c r="F23" s="36">
        <v>39530</v>
      </c>
      <c r="G23" s="36">
        <v>39530</v>
      </c>
      <c r="H23" s="10">
        <f t="shared" si="0"/>
        <v>0</v>
      </c>
      <c r="I23" s="29"/>
      <c r="J23" s="11" t="s">
        <v>13</v>
      </c>
    </row>
    <row r="24" spans="1:10" ht="60.75" x14ac:dyDescent="0.25">
      <c r="A24" s="11" t="s">
        <v>116</v>
      </c>
      <c r="B24" s="8" t="s">
        <v>81</v>
      </c>
      <c r="C24" s="30" t="s">
        <v>38</v>
      </c>
      <c r="D24" s="32" t="s">
        <v>21</v>
      </c>
      <c r="E24" s="9" t="s">
        <v>62</v>
      </c>
      <c r="F24" s="36">
        <v>30000</v>
      </c>
      <c r="G24" s="36">
        <v>30000</v>
      </c>
      <c r="H24" s="10">
        <f t="shared" si="0"/>
        <v>0</v>
      </c>
      <c r="I24" s="29"/>
      <c r="J24" s="11" t="s">
        <v>13</v>
      </c>
    </row>
    <row r="25" spans="1:10" ht="24.75" x14ac:dyDescent="0.25">
      <c r="A25" s="11" t="s">
        <v>91</v>
      </c>
      <c r="B25" s="8" t="s">
        <v>82</v>
      </c>
      <c r="C25" s="30" t="s">
        <v>38</v>
      </c>
      <c r="D25" s="32" t="s">
        <v>20</v>
      </c>
      <c r="E25" s="9" t="s">
        <v>63</v>
      </c>
      <c r="F25" s="36">
        <v>185990.23</v>
      </c>
      <c r="G25" s="36">
        <v>185990.23</v>
      </c>
      <c r="H25" s="10">
        <f t="shared" si="0"/>
        <v>0</v>
      </c>
      <c r="I25" s="29"/>
      <c r="J25" s="11" t="s">
        <v>13</v>
      </c>
    </row>
    <row r="26" spans="1:10" ht="36.75" x14ac:dyDescent="0.25">
      <c r="A26" s="11" t="s">
        <v>119</v>
      </c>
      <c r="B26" s="8" t="s">
        <v>83</v>
      </c>
      <c r="C26" s="30" t="s">
        <v>39</v>
      </c>
      <c r="D26" s="32" t="s">
        <v>19</v>
      </c>
      <c r="E26" s="9" t="s">
        <v>64</v>
      </c>
      <c r="F26" s="36">
        <v>3333.33</v>
      </c>
      <c r="G26" s="36">
        <v>3333.33</v>
      </c>
      <c r="H26" s="10">
        <f t="shared" si="0"/>
        <v>0</v>
      </c>
      <c r="I26" s="29"/>
      <c r="J26" s="11" t="s">
        <v>13</v>
      </c>
    </row>
    <row r="27" spans="1:10" ht="60.75" x14ac:dyDescent="0.25">
      <c r="A27" s="28" t="s">
        <v>122</v>
      </c>
      <c r="B27" s="8" t="s">
        <v>84</v>
      </c>
      <c r="C27" s="30" t="s">
        <v>39</v>
      </c>
      <c r="D27" s="32" t="s">
        <v>49</v>
      </c>
      <c r="E27" s="9" t="s">
        <v>65</v>
      </c>
      <c r="F27" s="36">
        <v>6962</v>
      </c>
      <c r="G27" s="36">
        <v>6962</v>
      </c>
      <c r="H27" s="10">
        <f t="shared" si="0"/>
        <v>0</v>
      </c>
      <c r="I27" s="29"/>
      <c r="J27" s="11" t="s">
        <v>13</v>
      </c>
    </row>
    <row r="28" spans="1:10" ht="24.75" x14ac:dyDescent="0.25">
      <c r="A28" s="28" t="s">
        <v>125</v>
      </c>
      <c r="B28" s="8" t="s">
        <v>85</v>
      </c>
      <c r="C28" s="30" t="s">
        <v>40</v>
      </c>
      <c r="D28" s="32" t="s">
        <v>29</v>
      </c>
      <c r="E28" s="9" t="s">
        <v>66</v>
      </c>
      <c r="F28" s="36">
        <v>4620</v>
      </c>
      <c r="G28" s="36">
        <v>4620</v>
      </c>
      <c r="H28" s="10">
        <f t="shared" si="0"/>
        <v>0</v>
      </c>
      <c r="I28" s="29"/>
      <c r="J28" s="11" t="s">
        <v>13</v>
      </c>
    </row>
    <row r="29" spans="1:10" ht="48.75" x14ac:dyDescent="0.25">
      <c r="A29" s="11" t="s">
        <v>118</v>
      </c>
      <c r="B29" s="8" t="s">
        <v>86</v>
      </c>
      <c r="C29" s="30" t="s">
        <v>40</v>
      </c>
      <c r="D29" s="32" t="s">
        <v>50</v>
      </c>
      <c r="E29" s="9" t="s">
        <v>67</v>
      </c>
      <c r="F29" s="36">
        <v>14282.47</v>
      </c>
      <c r="G29" s="36">
        <v>14282.47</v>
      </c>
      <c r="H29" s="10">
        <f t="shared" si="0"/>
        <v>0</v>
      </c>
      <c r="I29" s="29"/>
      <c r="J29" s="11" t="s">
        <v>13</v>
      </c>
    </row>
    <row r="30" spans="1:10" ht="48.75" x14ac:dyDescent="0.25">
      <c r="A30" s="11" t="s">
        <v>111</v>
      </c>
      <c r="B30" s="8" t="s">
        <v>87</v>
      </c>
      <c r="C30" s="30" t="s">
        <v>40</v>
      </c>
      <c r="D30" s="32" t="s">
        <v>15</v>
      </c>
      <c r="E30" s="9" t="s">
        <v>68</v>
      </c>
      <c r="F30" s="36">
        <v>214006.39999999999</v>
      </c>
      <c r="G30" s="36">
        <v>214006.39999999999</v>
      </c>
      <c r="H30" s="10">
        <f t="shared" si="0"/>
        <v>0</v>
      </c>
      <c r="I30" s="29"/>
      <c r="J30" s="11" t="s">
        <v>13</v>
      </c>
    </row>
    <row r="31" spans="1:10" ht="48.75" x14ac:dyDescent="0.25">
      <c r="A31" s="11" t="s">
        <v>92</v>
      </c>
      <c r="B31" s="8" t="s">
        <v>88</v>
      </c>
      <c r="C31" s="30" t="s">
        <v>41</v>
      </c>
      <c r="D31" s="32" t="s">
        <v>16</v>
      </c>
      <c r="E31" s="9" t="s">
        <v>69</v>
      </c>
      <c r="F31" s="36">
        <v>140441.70000000001</v>
      </c>
      <c r="G31" s="36">
        <v>140441.70000000001</v>
      </c>
      <c r="H31" s="10">
        <f t="shared" si="0"/>
        <v>0</v>
      </c>
      <c r="I31" s="29"/>
      <c r="J31" s="11" t="s">
        <v>13</v>
      </c>
    </row>
    <row r="32" spans="1:10" x14ac:dyDescent="0.25">
      <c r="A32" s="11" t="s">
        <v>93</v>
      </c>
      <c r="B32" s="8" t="s">
        <v>94</v>
      </c>
      <c r="C32" s="30">
        <v>44844</v>
      </c>
      <c r="D32" s="32" t="s">
        <v>95</v>
      </c>
      <c r="E32" s="9" t="s">
        <v>96</v>
      </c>
      <c r="F32" s="33">
        <v>150000</v>
      </c>
      <c r="G32" s="33">
        <v>150000</v>
      </c>
      <c r="H32" s="10">
        <f t="shared" si="0"/>
        <v>0</v>
      </c>
      <c r="I32" s="29"/>
      <c r="J32" s="11" t="s">
        <v>13</v>
      </c>
    </row>
    <row r="33" spans="1:10" x14ac:dyDescent="0.25">
      <c r="A33" s="11" t="s">
        <v>99</v>
      </c>
      <c r="B33" s="8" t="s">
        <v>100</v>
      </c>
      <c r="C33" s="30">
        <v>44860</v>
      </c>
      <c r="D33" s="32" t="s">
        <v>101</v>
      </c>
      <c r="E33" s="9" t="s">
        <v>102</v>
      </c>
      <c r="F33" s="33">
        <v>890025.62</v>
      </c>
      <c r="G33" s="33">
        <v>890025.62</v>
      </c>
      <c r="H33" s="10">
        <f t="shared" si="0"/>
        <v>0</v>
      </c>
      <c r="I33" s="29"/>
      <c r="J33" s="11" t="s">
        <v>13</v>
      </c>
    </row>
    <row r="34" spans="1:10" ht="24.75" x14ac:dyDescent="0.25">
      <c r="A34" s="11" t="s">
        <v>103</v>
      </c>
      <c r="B34" s="8" t="s">
        <v>104</v>
      </c>
      <c r="C34" s="30">
        <v>44860</v>
      </c>
      <c r="D34" s="32" t="s">
        <v>105</v>
      </c>
      <c r="E34" s="9" t="s">
        <v>106</v>
      </c>
      <c r="F34" s="33">
        <v>52000</v>
      </c>
      <c r="G34" s="33">
        <v>52000</v>
      </c>
      <c r="H34" s="10">
        <f t="shared" si="0"/>
        <v>0</v>
      </c>
      <c r="I34" s="29"/>
      <c r="J34" s="11" t="s">
        <v>13</v>
      </c>
    </row>
    <row r="35" spans="1:10" x14ac:dyDescent="0.25">
      <c r="A35" s="34" t="s">
        <v>107</v>
      </c>
      <c r="B35" s="8" t="s">
        <v>108</v>
      </c>
      <c r="C35" s="30">
        <v>44862</v>
      </c>
      <c r="D35" s="32" t="s">
        <v>109</v>
      </c>
      <c r="E35" s="9" t="s">
        <v>110</v>
      </c>
      <c r="F35" s="33">
        <v>87530.04</v>
      </c>
      <c r="G35" s="33">
        <v>87530.04</v>
      </c>
      <c r="H35" s="10">
        <f t="shared" si="0"/>
        <v>0</v>
      </c>
      <c r="I35" s="29"/>
      <c r="J35" s="11" t="s">
        <v>13</v>
      </c>
    </row>
    <row r="36" spans="1:10" x14ac:dyDescent="0.25">
      <c r="A36" s="11" t="s">
        <v>112</v>
      </c>
      <c r="B36" s="8" t="s">
        <v>113</v>
      </c>
      <c r="C36" s="30">
        <v>44859</v>
      </c>
      <c r="D36" s="32" t="s">
        <v>114</v>
      </c>
      <c r="E36" s="9" t="s">
        <v>115</v>
      </c>
      <c r="F36" s="33"/>
      <c r="G36" s="33"/>
      <c r="H36" s="10">
        <f t="shared" si="0"/>
        <v>0</v>
      </c>
      <c r="I36" s="29"/>
      <c r="J36" s="11" t="s">
        <v>13</v>
      </c>
    </row>
    <row r="37" spans="1:10" ht="15.75" x14ac:dyDescent="0.25">
      <c r="A37" s="12"/>
      <c r="B37" s="8"/>
      <c r="C37" s="8"/>
      <c r="D37" s="9"/>
      <c r="E37" s="14" t="s">
        <v>22</v>
      </c>
      <c r="F37" s="15">
        <f>SUM(F13:F36)</f>
        <v>3909893.7700000005</v>
      </c>
      <c r="G37" s="16">
        <f>SUM(G13:G36)</f>
        <v>3909893.7700000005</v>
      </c>
      <c r="H37" s="13" t="s">
        <v>23</v>
      </c>
      <c r="I37" s="30"/>
      <c r="J37" s="11"/>
    </row>
    <row r="38" spans="1:10" ht="15.75" x14ac:dyDescent="0.25">
      <c r="A38" s="17"/>
      <c r="B38" s="18"/>
      <c r="C38" s="18"/>
      <c r="D38" s="19"/>
      <c r="E38" s="23"/>
      <c r="F38" s="24"/>
      <c r="G38" s="25"/>
      <c r="H38" s="26"/>
      <c r="I38" s="31"/>
    </row>
    <row r="39" spans="1:10" x14ac:dyDescent="0.25">
      <c r="A39" s="17"/>
      <c r="B39" s="18"/>
      <c r="C39" s="19"/>
      <c r="D39" s="19"/>
      <c r="E39" s="20"/>
      <c r="F39" s="21"/>
      <c r="G39" s="21"/>
      <c r="H39" s="22"/>
      <c r="I39" s="31"/>
    </row>
    <row r="40" spans="1:10" x14ac:dyDescent="0.25">
      <c r="A40" s="17"/>
      <c r="C40" s="18" t="s">
        <v>24</v>
      </c>
      <c r="D40" s="19"/>
      <c r="E40" s="21" t="s">
        <v>25</v>
      </c>
      <c r="G40" s="21"/>
      <c r="H40" s="22"/>
      <c r="I40" s="31"/>
    </row>
    <row r="41" spans="1:10" x14ac:dyDescent="0.25">
      <c r="A41" s="17"/>
      <c r="C41" s="18" t="s">
        <v>26</v>
      </c>
      <c r="D41" s="19"/>
      <c r="E41" s="21" t="s">
        <v>27</v>
      </c>
      <c r="G41" s="21"/>
      <c r="H41" s="22"/>
      <c r="I41" s="31"/>
    </row>
    <row r="42" spans="1:10" x14ac:dyDescent="0.25">
      <c r="A42" s="17"/>
      <c r="B42" s="18"/>
      <c r="C42" s="19"/>
      <c r="D42" s="19"/>
      <c r="E42" s="20"/>
      <c r="F42" s="21"/>
      <c r="G42" s="21"/>
      <c r="H42" s="22"/>
      <c r="I42" s="31"/>
    </row>
    <row r="43" spans="1:10" x14ac:dyDescent="0.25">
      <c r="A43" s="17"/>
      <c r="B43" s="18"/>
      <c r="C43" s="19"/>
      <c r="D43" s="19"/>
      <c r="E43" s="20"/>
      <c r="F43" s="21"/>
      <c r="H43" s="22"/>
      <c r="I43" s="31"/>
    </row>
    <row r="44" spans="1:10" x14ac:dyDescent="0.25">
      <c r="A44" s="17"/>
      <c r="B44" s="17"/>
      <c r="C44" s="18"/>
      <c r="D44" s="19"/>
      <c r="E44" s="19"/>
      <c r="F44" s="20"/>
      <c r="G44" s="21"/>
      <c r="H44" s="22"/>
      <c r="I44" s="31"/>
    </row>
    <row r="45" spans="1:10" x14ac:dyDescent="0.25">
      <c r="A45" s="17"/>
      <c r="B45" s="17"/>
      <c r="C45" s="18"/>
      <c r="D45" s="19"/>
      <c r="E45" s="19"/>
      <c r="F45" s="20"/>
      <c r="G45" s="21"/>
      <c r="H45" s="22"/>
      <c r="I45" s="31"/>
    </row>
    <row r="46" spans="1:10" x14ac:dyDescent="0.25">
      <c r="A46" s="17"/>
      <c r="B46" s="17"/>
      <c r="C46" s="18"/>
      <c r="D46" s="19"/>
      <c r="E46" s="19"/>
      <c r="F46" s="20"/>
      <c r="G46" s="21"/>
      <c r="H46" s="22"/>
      <c r="I46" s="31"/>
    </row>
    <row r="47" spans="1:10" x14ac:dyDescent="0.25">
      <c r="A47" s="17"/>
      <c r="B47" s="17"/>
      <c r="C47" s="18"/>
      <c r="D47" s="19"/>
      <c r="E47" s="19"/>
      <c r="F47" s="20"/>
      <c r="G47" s="21"/>
      <c r="H47" s="22"/>
      <c r="I47" s="31"/>
    </row>
    <row r="48" spans="1:10" x14ac:dyDescent="0.25">
      <c r="A48" s="17"/>
      <c r="B48" s="17"/>
      <c r="C48" s="18"/>
      <c r="D48" s="19"/>
      <c r="E48" s="19"/>
      <c r="F48" s="20"/>
      <c r="G48" s="21"/>
      <c r="H48" s="22"/>
      <c r="I48" s="31"/>
    </row>
    <row r="49" spans="1:9" x14ac:dyDescent="0.25">
      <c r="A49" s="17"/>
      <c r="B49" s="17"/>
      <c r="C49" s="18"/>
      <c r="D49" s="19"/>
      <c r="E49" s="19"/>
      <c r="F49" s="20"/>
      <c r="G49" s="21"/>
      <c r="H49" s="22"/>
      <c r="I49" s="31"/>
    </row>
    <row r="50" spans="1:9" x14ac:dyDescent="0.25">
      <c r="A50" s="17"/>
      <c r="B50" s="17"/>
      <c r="C50" s="18"/>
      <c r="D50" s="19"/>
      <c r="E50" s="19"/>
      <c r="F50" s="20"/>
      <c r="G50" s="21"/>
      <c r="H50" s="22"/>
      <c r="I50" s="31"/>
    </row>
    <row r="51" spans="1:9" x14ac:dyDescent="0.25">
      <c r="A51" s="17"/>
      <c r="B51" s="17"/>
      <c r="C51" s="18"/>
      <c r="D51" s="19"/>
      <c r="E51" s="19"/>
      <c r="F51" s="20"/>
      <c r="G51" s="21"/>
      <c r="H51" s="22"/>
      <c r="I51" s="31"/>
    </row>
    <row r="52" spans="1:9" x14ac:dyDescent="0.25">
      <c r="A52" s="17"/>
      <c r="B52" s="17"/>
      <c r="C52" s="18"/>
      <c r="D52" s="19"/>
      <c r="E52" s="19"/>
      <c r="F52" s="20"/>
      <c r="G52" s="21"/>
      <c r="H52" s="22"/>
      <c r="I52" s="31"/>
    </row>
    <row r="53" spans="1:9" x14ac:dyDescent="0.25">
      <c r="A53" s="17"/>
      <c r="B53" s="17"/>
      <c r="C53" s="18"/>
      <c r="D53" s="19"/>
      <c r="E53" s="19"/>
      <c r="F53" s="20"/>
      <c r="G53" s="21"/>
      <c r="H53" s="22"/>
      <c r="I53" s="31"/>
    </row>
    <row r="54" spans="1:9" x14ac:dyDescent="0.25">
      <c r="A54" s="17"/>
      <c r="B54" s="17"/>
      <c r="C54" s="18"/>
      <c r="D54" s="19"/>
      <c r="E54" s="19"/>
      <c r="F54" s="20"/>
      <c r="G54" s="21"/>
      <c r="H54" s="22"/>
      <c r="I54" s="31"/>
    </row>
    <row r="55" spans="1:9" x14ac:dyDescent="0.25">
      <c r="A55" s="17"/>
      <c r="B55" s="17"/>
      <c r="C55" s="18"/>
      <c r="D55" s="19"/>
      <c r="E55" s="19"/>
      <c r="F55" s="20"/>
      <c r="G55" s="21"/>
      <c r="H55" s="22"/>
      <c r="I55" s="31"/>
    </row>
    <row r="56" spans="1:9" x14ac:dyDescent="0.25">
      <c r="A56" s="17"/>
      <c r="B56" s="17"/>
      <c r="C56" s="18"/>
      <c r="D56" s="19"/>
      <c r="E56" s="19"/>
      <c r="F56" s="20"/>
      <c r="G56" s="21"/>
      <c r="H56" s="22"/>
      <c r="I56" s="31"/>
    </row>
    <row r="57" spans="1:9" x14ac:dyDescent="0.25">
      <c r="A57" s="17"/>
      <c r="B57" s="17"/>
      <c r="C57" s="18"/>
      <c r="D57" s="19"/>
      <c r="E57" s="19"/>
      <c r="F57" s="20"/>
      <c r="G57" s="21"/>
      <c r="H57" s="22"/>
      <c r="I57" s="31"/>
    </row>
    <row r="58" spans="1:9" x14ac:dyDescent="0.25">
      <c r="A58" s="17"/>
      <c r="B58" s="17"/>
      <c r="C58" s="18"/>
      <c r="D58" s="19"/>
      <c r="E58" s="19"/>
      <c r="F58" s="20"/>
      <c r="G58" s="21"/>
      <c r="H58" s="22"/>
      <c r="I58" s="31"/>
    </row>
    <row r="59" spans="1:9" x14ac:dyDescent="0.25">
      <c r="A59" s="17"/>
      <c r="B59" s="17"/>
      <c r="C59" s="18"/>
      <c r="D59" s="19"/>
      <c r="E59" s="19"/>
      <c r="F59" s="20"/>
      <c r="G59" s="21"/>
      <c r="H59" s="22"/>
      <c r="I59" s="31"/>
    </row>
    <row r="60" spans="1:9" x14ac:dyDescent="0.25">
      <c r="A60" s="17"/>
      <c r="B60" s="17"/>
      <c r="C60" s="18"/>
      <c r="D60" s="19"/>
      <c r="E60" s="19"/>
      <c r="F60" s="20"/>
      <c r="G60" s="21"/>
      <c r="H60" s="22"/>
      <c r="I60" s="31"/>
    </row>
    <row r="61" spans="1:9" x14ac:dyDescent="0.25">
      <c r="A61" s="17"/>
      <c r="B61" s="17"/>
      <c r="C61" s="18"/>
      <c r="D61" s="19"/>
      <c r="E61" s="19"/>
      <c r="F61" s="20"/>
      <c r="G61" s="21"/>
      <c r="H61" s="22"/>
      <c r="I61" s="31"/>
    </row>
    <row r="62" spans="1:9" x14ac:dyDescent="0.25">
      <c r="A62" s="17"/>
      <c r="B62" s="17"/>
      <c r="C62" s="18"/>
      <c r="D62" s="19"/>
      <c r="E62" s="19"/>
      <c r="F62" s="20"/>
      <c r="G62" s="21"/>
      <c r="H62" s="22"/>
      <c r="I62" s="31"/>
    </row>
    <row r="63" spans="1:9" x14ac:dyDescent="0.25">
      <c r="A63" s="17"/>
      <c r="B63" s="17"/>
      <c r="C63" s="18"/>
      <c r="D63" s="19"/>
      <c r="E63" s="19"/>
      <c r="F63" s="20"/>
      <c r="G63" s="21"/>
      <c r="H63" s="22"/>
      <c r="I63" s="31"/>
    </row>
    <row r="64" spans="1:9" x14ac:dyDescent="0.25">
      <c r="A64" s="17"/>
      <c r="B64" s="17"/>
      <c r="C64" s="18"/>
      <c r="D64" s="19"/>
      <c r="E64" s="19"/>
      <c r="F64" s="20"/>
      <c r="G64" s="21"/>
      <c r="H64" s="22"/>
      <c r="I64" s="31"/>
    </row>
    <row r="65" spans="1:9" x14ac:dyDescent="0.25">
      <c r="A65" s="17"/>
      <c r="B65" s="17"/>
      <c r="C65" s="18"/>
      <c r="D65" s="19"/>
      <c r="E65" s="19"/>
      <c r="F65" s="20"/>
      <c r="G65" s="21"/>
      <c r="H65" s="22"/>
      <c r="I65" s="31"/>
    </row>
    <row r="66" spans="1:9" x14ac:dyDescent="0.25">
      <c r="A66" s="17"/>
      <c r="B66" s="17"/>
      <c r="C66" s="18"/>
      <c r="D66" s="19"/>
      <c r="E66" s="19"/>
      <c r="F66" s="20"/>
      <c r="G66" s="21"/>
      <c r="H66" s="22"/>
      <c r="I66" s="31"/>
    </row>
    <row r="67" spans="1:9" x14ac:dyDescent="0.25">
      <c r="G67" s="21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Judith Valera Beltran</cp:lastModifiedBy>
  <cp:lastPrinted>2022-09-05T15:27:23Z</cp:lastPrinted>
  <dcterms:created xsi:type="dcterms:W3CDTF">2022-08-10T14:57:34Z</dcterms:created>
  <dcterms:modified xsi:type="dcterms:W3CDTF">2022-11-14T16:19:48Z</dcterms:modified>
</cp:coreProperties>
</file>