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A300B237-3532-4CD1-84ED-CDE6DE1EF41A}" xr6:coauthVersionLast="47" xr6:coauthVersionMax="47" xr10:uidLastSave="{00000000-0000-0000-0000-000000000000}"/>
  <bookViews>
    <workbookView xWindow="-120" yWindow="-120" windowWidth="21840" windowHeight="13140" xr2:uid="{14F25E97-91C0-48C8-9AA8-E5BBBA5B11DB}"/>
  </bookViews>
  <sheets>
    <sheet name="NúmeroDocumento (2)" sheetId="1" r:id="rId1"/>
  </sheets>
  <definedNames>
    <definedName name="_xlnm._FilterDatabase" localSheetId="0">'NúmeroDocumento (2)'!$C$12:$I$73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H43" i="1" l="1"/>
</calcChain>
</file>

<file path=xl/sharedStrings.xml><?xml version="1.0" encoding="utf-8"?>
<sst xmlns="http://schemas.openxmlformats.org/spreadsheetml/2006/main" count="201" uniqueCount="152">
  <si>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</si>
  <si>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</si>
  <si>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</si>
  <si>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</si>
  <si>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</si>
  <si>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</si>
  <si>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</si>
  <si>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</si>
  <si>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</si>
  <si>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</si>
  <si>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</si>
  <si>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</si>
  <si>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</si>
  <si>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</si>
  <si>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</si>
  <si>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JOSE ANTONIO GALAN GUZMAN</t>
  </si>
  <si>
    <t>HECTOR ANTONIO HERRERA GUERRERO</t>
  </si>
  <si>
    <t>Trilogy Dominicana, SA</t>
  </si>
  <si>
    <t>Altice Dominicana, SA</t>
  </si>
  <si>
    <t>Corporación Estatal de Radio y Televisión (CERTV)</t>
  </si>
  <si>
    <t>COMPANIA DOMINICANA DE TELEFONOS C POR A</t>
  </si>
  <si>
    <t>R-Sosa, SRL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</si>
  <si>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</si>
  <si>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</si>
  <si>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</si>
  <si>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</si>
  <si>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</si>
  <si>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</si>
  <si>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Xiomari Veloz D' Lujo Fiesta, SRL</t>
  </si>
  <si>
    <t>AYUNTAMIENTO DEL DISTRITO NACIONAL</t>
  </si>
  <si>
    <t>AH EDITORA OFFSET, SRL</t>
  </si>
  <si>
    <t>1478</t>
  </si>
  <si>
    <t>1552</t>
  </si>
  <si>
    <t>1553</t>
  </si>
  <si>
    <t>1577</t>
  </si>
  <si>
    <t>1545</t>
  </si>
  <si>
    <t>Correspondiente al Mes de Noviembre  2022</t>
  </si>
  <si>
    <t>1476</t>
  </si>
  <si>
    <t>1532</t>
  </si>
  <si>
    <t>1547</t>
  </si>
  <si>
    <t>1549</t>
  </si>
  <si>
    <t>1555</t>
  </si>
  <si>
    <t>1569</t>
  </si>
  <si>
    <t>1582</t>
  </si>
  <si>
    <t>1586</t>
  </si>
  <si>
    <t>1598</t>
  </si>
  <si>
    <t>1600</t>
  </si>
  <si>
    <t>1602</t>
  </si>
  <si>
    <t>1606</t>
  </si>
  <si>
    <t>1608</t>
  </si>
  <si>
    <t>1627</t>
  </si>
  <si>
    <t>1637</t>
  </si>
  <si>
    <t>1639</t>
  </si>
  <si>
    <t>1642</t>
  </si>
  <si>
    <t>1644</t>
  </si>
  <si>
    <t>1646</t>
  </si>
  <si>
    <t>1648</t>
  </si>
  <si>
    <t>1652</t>
  </si>
  <si>
    <t>1666</t>
  </si>
  <si>
    <t>1674</t>
  </si>
  <si>
    <t>1682</t>
  </si>
  <si>
    <t>1726</t>
  </si>
  <si>
    <t>04/11/2022</t>
  </si>
  <si>
    <t>02/11/2022</t>
  </si>
  <si>
    <t>03/11/2022</t>
  </si>
  <si>
    <t>09/11/2022</t>
  </si>
  <si>
    <t>11/11/2022</t>
  </si>
  <si>
    <t>10/11/2022</t>
  </si>
  <si>
    <t>08/11/2022</t>
  </si>
  <si>
    <t>18/11/2022</t>
  </si>
  <si>
    <t>23/11/2022</t>
  </si>
  <si>
    <t>17/11/2022</t>
  </si>
  <si>
    <t>21/11/2022</t>
  </si>
  <si>
    <t>29/11/2022</t>
  </si>
  <si>
    <t>25/11/2022</t>
  </si>
  <si>
    <t>Magna Motors, SA</t>
  </si>
  <si>
    <t>ANEURIS  HERNANDEZ VELEZ</t>
  </si>
  <si>
    <t>EDITORA M &amp; K, SRL</t>
  </si>
  <si>
    <t>Cruz Maria Henriquez Farington</t>
  </si>
  <si>
    <t>Turistrans Transporte y Servicios, SRL</t>
  </si>
  <si>
    <t>METRO TECNOLOGIA SRL</t>
  </si>
  <si>
    <t>CORPORACION DEL ACUEDUCTO Y ALCANTARILLADO DE LA ROMANA</t>
  </si>
  <si>
    <t>Constructora e Inmobiliaria Carthagonova, SRL</t>
  </si>
  <si>
    <t>Procomer, SRL</t>
  </si>
  <si>
    <t>Scarlisa Multiservices, SRL</t>
  </si>
  <si>
    <t>Construpa Constructora Padilla, SRL</t>
  </si>
  <si>
    <t>E&amp;R Fumiplag Pest Control, SRL</t>
  </si>
  <si>
    <t>FRANKLYN MOISES ARAUJO CANELA</t>
  </si>
  <si>
    <t>Proyectos de Ingeniería y Servicios Pinser, SRL</t>
  </si>
  <si>
    <t>Moncani Suplismart, SRL</t>
  </si>
  <si>
    <t>Servipartes Aurora, SRL</t>
  </si>
  <si>
    <t>Agua Cristal, SA</t>
  </si>
  <si>
    <t>PAGO FACTURA ANEXA SEGUN ORDEN NO. ONESVIE-2022-00059, SERVICIO DE MANTENIMIENTO Y REPARACION DEL VEHICULO MODELO H-1, PLACA I084849.</t>
  </si>
  <si>
    <t>PAGO FACTURA ANEXA SEGUN ORDEN NO. ONESVIE-2022-00067, CONTRATACION DE SERVICIO PARA ELABORACION DE PROGRAMA DE MANTENIMIENTO Y EVALUACION A LOS PUENTES EXISTENTES EN LA REP. DOM. POR MEDIO DE LA INSPECCION Y EVALUACION ESTRUCTURAL.</t>
  </si>
  <si>
    <t>PAGO FACTURA ANEXA SEGUN ORDEN NO. ONESVIE-2022-00119, CONTRATACION DE APOYO Y FORMACION DE PERSONAL EN ASPECTOS PROTOCOLARES DE LA ONESVIE.</t>
  </si>
  <si>
    <t>PAGO FACTURA ANEXA, POR CONCEPTO DE DOS SERVICIOS DE NOTARIO, PARA LA APERTURA DEL SOBRE "A" Y PARA LA APERTURA DEL SOBRE "B" DE COMPARACION DE PRECIOS PARA LA READECUACION DE ESPACIOS UTILES DE LA SEDE CENTRAL.</t>
  </si>
  <si>
    <t>PAGO FACTURA ANEXA SEGUN ORDEN NO. ONESVIE-2022-00121, SERVICIO ALQUILER DE 3 MINIBUSES CERRADOS CON AIRE ACONDIC. PARA 2 VIAJES DE IDA DESDE LA SEDE CENTRAL HASTA EL AUDITORIO RAFAEL SOLANO DE PUERTO PLATA Y UNO DE REGRESO DESDE PUERTO PLATA  A SEDE CENT</t>
  </si>
  <si>
    <t>PAGO FACTURA ANEXA SEGUN ORDEN NO. ONESVIE-2022-00117, SERVICIO DE REVISION Y MANTENIMIENTO UPS CENTRAL DE LA SEDE CENTRAL.</t>
  </si>
  <si>
    <t>PAGO FACTURA ANEXA SEGUN ORDEN NO. ONESVIE-2022-00110, CONTRATACION DE SERVICIO DE ORGANIZACION DE EVENTOS PARA LA INSTITUCION, SIMPOSIO ESCUELAS RESILIENTES ANTE EVENTOS SISMICOS: DESAFIOS EN EL CONTEXTO NACIONAL PARA LOS DIAS 20 Y 21 DE OCTUBRE DEL AÑO</t>
  </si>
  <si>
    <t>PAGO SERVICIO TELEFONICO EN LA REGIONAL DE PUERTO PLATA, CORRESPONDIENTE AL MES DE OCTUBRE DEL AÑO 2022.</t>
  </si>
  <si>
    <t>PAGO SERVICIO DE AGUA POTABLE EN LA REGIONAL DE LA ROMANA, CORRESPONDIENTE A LOS MESES DE SEPTIEMBRE Y OCTUBRE DEL 2022.</t>
  </si>
  <si>
    <t>PAGO FACTURA ANEXA SEGUN COBTRATO NO. CO-0002034-2022, POR CONCEPTO DE PROYECTO DE  READECUACION  DE ESPACIOS UTILES DE LA SEDE CENTRAL DE ONESVIE.</t>
  </si>
  <si>
    <t>PAGO FACTURA ANEXA SEGUN ORDEN NO. ONESVIE-2022-00120, ALQUILER DE GENERADOR DE 25KVA MARCA DENYO (PRECIO POR DIA) 25KVA, 3PH, 120/208V, 60HZ.</t>
  </si>
  <si>
    <t>PAGO FACTURA ANEXA SEGUN ORDEN NO. ONESVIE-2021-00123, SUCCION Y LIMPIEZA DE SEPTICO (OFICINA MOVIL).</t>
  </si>
  <si>
    <t>PAGO FACTURA ANEXA SEGUN ORDEN NO. ONESVIE-2021-00011, ALQUILER DE FURGON DE 40 PIES DE LARGO PARA SER UTILIZADO COMO OFICINA, CONTRATO: BS-0004572-2022. CORRESPONDIENTE AL MES DE NOVIEMBRE DEL 2022.</t>
  </si>
  <si>
    <t>PAGO FACTURA ANEXA SEGUN ORDEN NO. ONESVIE-2022-00122, ADQUISICION DE BOTAS DE SEGURIDAD PARA EL PERSONAL DE VARIAS AREAS DE LA INSTITUCION.</t>
  </si>
  <si>
    <t>PAGO FACTURAS ANEXAS SEGUN ORDEN NO. ONESVIE-2022-00050, 2 SERVICIOS DE REFRIGERIOS PREEMPACADOS EN BIODEGRADABLES.</t>
  </si>
  <si>
    <t>PAGO FACTURA ANEXA SEGUN ORDEN ONESVIE-2021-00112, CONTRATACION DE SERVICIOS DE ALQUILER DE LOCAL PARA LA REGIONAL DE PUERTO PLATA, CONTRATO NO. BS-0014295-2021,  CORRESPONDIENTE AL MES DE NOVIEMBRE DE 2022.</t>
  </si>
  <si>
    <t>PAGO FACTURA ANEXA SEGUN ORDEN NO. ONESVIE-2022-00101, ADQUISICION DE STAND DE FOTOS CON MARCOS TRUSS (ALQUILER) 15 X 8 PIES Y BAJANTES CON ARAÑAS 71 X 31 PULGADAS.</t>
  </si>
  <si>
    <t>PAGO FACTURA ANEXA SEGUN ORDEN NO. ONESVIE-2022-00099, ADQUISICION DE BANNER CON MARCOS DE TRUSS (ALQUILER) 10 X 20 PIES.</t>
  </si>
  <si>
    <t>SERVICIO DE INTERNET Y DATA EN LAS REGIONAL  DE SANTIAGO, LA ROMANA Y SEDE CENTRAL, CORRESPONDIENTE AL MES  DE OCTUBRE 2022.</t>
  </si>
  <si>
    <t>PAGO DE RECOGIDA DE BASURA, CORRESPONDIENTE AL MES DE NOVIEMBRE DEL AÑO 2022.</t>
  </si>
  <si>
    <t>PAGO FACTURA ANEXA SEGUN CONTRATO NO. BS-0007542-2020, SERVICIO DE ALQUILER DEL LOCAL DONDE ESTA UBICADA LA REGIONAL DE LA ROMANA, CORRESPONDIENTE AL MES DE NOVIEMBRE DEL 2022.</t>
  </si>
  <si>
    <t>PAGO FACTURA ANEXA POR CONCEPTO DE PAGO DEL 10% DEL PRESUPUESTO DE PUBLICIDAD, DE ACUERDO CON LA LEY 134-03, DEL 1 AL 30 DE NOVIEMBRE DEL 2022.</t>
  </si>
  <si>
    <t>PAGO FACTURA ANEXA SEGUN ORDEN NO. ONESVIE-2022-00125, SERVICIO DE FUMIGACION PARA CONTROL Y PREVENCION DE PLAGAS (INSECTOS Y ROEDORES).</t>
  </si>
  <si>
    <t>PAGO FACTURA ANEXA SEGUN CONTRATO BS-0014858-2021, POR ALQUILER LOCAL DONDE ESTA UBICADO EL LABORATORIO SISMORRESISTENTE DE LA INSTITUCION, CORRESPONDIENTE AL MES DE NOVIEMBRE DEL 2022.</t>
  </si>
  <si>
    <t>PAGO DE SERVICIOS TELEFONICOS, FLOTA E INTERNET CORRESPONDIENTE AL MES DE NOVIEMBRE DEL 2022.</t>
  </si>
  <si>
    <t>PAGO FACTURA ANEXA POR SERVICIOS DE NOTARIO PARA LA NOTARIZACION DE VARIOS PROCESOS ADMINISTRATIVOS Y COMPRAS PARA LA INSTITUCION, SEGUN CERTIFICACION ANEXA DE FECHA 11-11-2022 DEL DEPTO. LEGAL.</t>
  </si>
  <si>
    <t>PAGO FACTURA ANEXA SEGUN ORDEN NO. ONESVIE-2022-00115, SERVICIO DE SUMINISTRO, INSTALACION Y RENOVACION DEL SISTEMA ELECTRICO DE LA SEDE CENTRAL.</t>
  </si>
  <si>
    <t>PAGO FACTURA ANEXA SEGUN ORDEN NO. ONESVIE-2022-00123, CONTRATACION DE SERVICIOS DE PLAN DIGITAL PARA PUBLICIDAD EN LAS REDES SOCIALES DE LAS ACTIVIDADES DE LA INSTITUCION.</t>
  </si>
  <si>
    <t>PAGO FACTURAS ANEXAS, SEGUN CERTIFICACION DE CONTRATO NO. BS-0012073-2022, CONTRATACION DE SERVICIO DE MANTENIMIENTO Y REPARACION DE LOS VEHICULOS DE LA INSTITUCION, SEGUN CERTIFICACIONES DE RECEPCION DE SERVICIOS ANEXAS.</t>
  </si>
  <si>
    <t>PAGO FACTURAS ANEXAS SEGUN ORDEN NO. ONESVIE-2021-00100, COMPRA DE AGUA PURIFICADA PARA USO DE LA INSTITUCION.</t>
  </si>
  <si>
    <t>B1500000055</t>
  </si>
  <si>
    <t>B1500000037</t>
  </si>
  <si>
    <t>B1500000203</t>
  </si>
  <si>
    <t>B1500000260</t>
  </si>
  <si>
    <t>B15000001652,B1500001653</t>
  </si>
  <si>
    <t>B1500000036</t>
  </si>
  <si>
    <t>B1500007099</t>
  </si>
  <si>
    <t>B1500037537</t>
  </si>
  <si>
    <t>B1500183362</t>
  </si>
  <si>
    <t>B1500044869</t>
  </si>
  <si>
    <t>B1500038187</t>
  </si>
  <si>
    <t>B1500000126</t>
  </si>
  <si>
    <t>B1500000539</t>
  </si>
  <si>
    <t>B1500000345</t>
  </si>
  <si>
    <t>B1500000344</t>
  </si>
  <si>
    <t>B1500000139</t>
  </si>
  <si>
    <t>B1500000004</t>
  </si>
  <si>
    <t>B1500000163</t>
  </si>
  <si>
    <t>B1500000035</t>
  </si>
  <si>
    <t>B1500005518</t>
  </si>
  <si>
    <t>B1500000001</t>
  </si>
  <si>
    <t>B1500000012</t>
  </si>
  <si>
    <t>B1500000105</t>
  </si>
  <si>
    <t>B1500000397</t>
  </si>
  <si>
    <t>B1500000493</t>
  </si>
  <si>
    <t>B1500001639</t>
  </si>
  <si>
    <t>B1500002363</t>
  </si>
  <si>
    <t>B1500000553</t>
  </si>
  <si>
    <t>B1500000212</t>
  </si>
  <si>
    <t>B1500000011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</si>
</sst>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43" fontId="6" fillId="0" borderId="1" xfId="1" applyFont="1" applyBorder="1" applyAlignment="1">
      <alignment horizontal="right"/>
    </xf>
    <xf numFmtId="0" fontId="0" fillId="0" borderId="1" xfId="0" applyBorder="1"/>
    <xf numFmtId="15" fontId="7" fillId="0" borderId="1" xfId="0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43" fontId="9" fillId="0" borderId="1" xfId="1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left"/>
    </xf>
    <xf numFmtId="43" fontId="7" fillId="0" borderId="1" xfId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43" fontId="7" fillId="0" borderId="1" xfId="1" applyFont="1" applyBorder="1" applyAlignment="1">
      <alignment horizontal="right"/>
    </xf>
    <xf numFmtId="43" fontId="5" fillId="2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4350808</xdr:colOff>
      <xdr:row>45</xdr:row>
      <xdr:rowOff>30693</xdr:rowOff>
    </xdr:from>
    <xdr:to>
      <xdr:col>6</xdr:col>
      <xdr:colOff>560070</xdr:colOff>
      <xdr:row>59</xdr:row>
      <xdr:rowOff>136526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4350808" y="17821276"/>
          <a:ext cx="10429875" cy="277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74"/>
  <sheetViews>
    <sheetView tabSelected="1" view="pageBreakPreview" zoomScaleNormal="100" zoomScaleSheetLayoutView="100" workbookViewId="0">
      <selection activeCell="A25" sqref="A25"/>
    </sheetView>
  </sheetViews>
  <sheetFormatPr baseColWidth="10" defaultColWidth="9.140625" defaultRowHeight="15" x14ac:dyDescent="0.25"/>
  <cols>
    <col min="1" max="1" width="40.42578125" style="1" customWidth="1"/>
    <col min="2" max="2" width="14.140625" style="32" customWidth="1"/>
    <col min="3" max="3" width="20.425781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10" ht="18.75" x14ac:dyDescent="0.3">
      <c r="A9" s="35" t="s">
        <v>1</v>
      </c>
      <c r="B9" s="35"/>
      <c r="C9" s="35"/>
      <c r="D9" s="35"/>
      <c r="E9" s="35"/>
      <c r="F9" s="35"/>
      <c r="G9" s="35"/>
      <c r="H9" s="35"/>
      <c r="I9" s="35"/>
    </row>
    <row r="10" spans="1:10" x14ac:dyDescent="0.25">
      <c r="A10" s="36" t="s">
        <v>36</v>
      </c>
      <c r="B10" s="36"/>
      <c r="C10" s="37"/>
      <c r="D10" s="37"/>
      <c r="E10" s="37"/>
      <c r="F10" s="37"/>
      <c r="G10" s="37"/>
      <c r="H10" s="37"/>
      <c r="I10" s="37"/>
    </row>
    <row r="11" spans="1:10" x14ac:dyDescent="0.25">
      <c r="A11" s="37" t="s">
        <v>2</v>
      </c>
      <c r="B11" s="37"/>
      <c r="C11" s="37"/>
      <c r="D11" s="37"/>
      <c r="E11" s="37"/>
      <c r="F11" s="37"/>
      <c r="G11" s="37"/>
      <c r="H11" s="37"/>
      <c r="I11" s="37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34" t="s">
        <v>8</v>
      </c>
      <c r="G12" s="5" t="s">
        <v>9</v>
      </c>
      <c r="H12" s="5" t="s">
        <v>10</v>
      </c>
      <c r="I12" s="5" t="s">
        <v>11</v>
      </c>
      <c r="J12" s="5" t="s">
        <v>12</v>
      </c>
    </row>
    <row r="13" spans="1:10" ht="48.75" x14ac:dyDescent="0.25">
      <c r="A13" s="9" t="s">
        <v>141</v>
      </c>
      <c r="B13" s="6" t="s">
        <v>37</v>
      </c>
      <c r="C13" s="28" t="s">
        <v>62</v>
      </c>
      <c r="D13" s="30" t="s">
        <v>75</v>
      </c>
      <c r="E13" s="7" t="s">
        <v>92</v>
      </c>
      <c r="F13" s="33">
        <v>6863.73</v>
      </c>
      <c r="G13" s="33"/>
      <c r="H13" s="8"/>
      <c r="I13" s="27"/>
      <c r="J13" s="9" t="s">
        <v>13</v>
      </c>
    </row>
    <row r="14" spans="1:10" ht="72.75" x14ac:dyDescent="0.25">
      <c r="A14" s="25" t="s">
        <v>142</v>
      </c>
      <c r="B14" s="6" t="s">
        <v>31</v>
      </c>
      <c r="C14" s="28" t="s">
        <v>63</v>
      </c>
      <c r="D14" s="30" t="s">
        <v>76</v>
      </c>
      <c r="E14" s="7" t="s">
        <v>93</v>
      </c>
      <c r="F14" s="33">
        <v>150000</v>
      </c>
      <c r="G14" s="33"/>
      <c r="H14" s="8"/>
      <c r="I14" s="27"/>
      <c r="J14" s="9" t="s">
        <v>13</v>
      </c>
    </row>
    <row r="15" spans="1:10" ht="48.75" x14ac:dyDescent="0.25">
      <c r="A15" s="9" t="s">
        <v>144</v>
      </c>
      <c r="B15" s="6" t="s">
        <v>38</v>
      </c>
      <c r="C15" s="28" t="s">
        <v>63</v>
      </c>
      <c r="D15" s="30" t="s">
        <v>77</v>
      </c>
      <c r="E15" s="7" t="s">
        <v>94</v>
      </c>
      <c r="F15" s="33">
        <v>176740.4</v>
      </c>
      <c r="G15" s="33"/>
      <c r="H15" s="8"/>
      <c r="I15" s="27"/>
      <c r="J15" s="9" t="s">
        <v>13</v>
      </c>
    </row>
    <row r="16" spans="1:10" ht="60.75" x14ac:dyDescent="0.25">
      <c r="A16" s="9" t="s">
        <v>143</v>
      </c>
      <c r="B16" s="6" t="s">
        <v>35</v>
      </c>
      <c r="C16" s="28" t="s">
        <v>64</v>
      </c>
      <c r="D16" s="30" t="s">
        <v>78</v>
      </c>
      <c r="E16" s="7" t="s">
        <v>95</v>
      </c>
      <c r="F16" s="33">
        <v>47200</v>
      </c>
      <c r="G16" s="33"/>
      <c r="H16" s="8"/>
      <c r="I16" s="27"/>
      <c r="J16" s="9" t="s">
        <v>13</v>
      </c>
    </row>
    <row r="17" spans="1:10" ht="72.75" x14ac:dyDescent="0.25">
      <c r="A17" s="26" t="s">
        <v>145</v>
      </c>
      <c r="B17" s="6" t="s">
        <v>39</v>
      </c>
      <c r="C17" s="28" t="s">
        <v>62</v>
      </c>
      <c r="D17" s="30" t="s">
        <v>79</v>
      </c>
      <c r="E17" s="7" t="s">
        <v>96</v>
      </c>
      <c r="F17" s="33">
        <v>53800</v>
      </c>
      <c r="G17" s="33"/>
      <c r="H17" s="8"/>
      <c r="I17" s="27"/>
      <c r="J17" s="9" t="s">
        <v>13</v>
      </c>
    </row>
    <row r="18" spans="1:10" ht="36.75" x14ac:dyDescent="0.25">
      <c r="A18" s="9" t="s">
        <v>146</v>
      </c>
      <c r="B18" s="6" t="s">
        <v>40</v>
      </c>
      <c r="C18" s="28" t="s">
        <v>63</v>
      </c>
      <c r="D18" s="30" t="s">
        <v>80</v>
      </c>
      <c r="E18" s="7" t="s">
        <v>97</v>
      </c>
      <c r="F18" s="33">
        <v>61478</v>
      </c>
      <c r="G18" s="33"/>
      <c r="H18" s="8"/>
      <c r="I18" s="27"/>
      <c r="J18" s="9" t="s">
        <v>13</v>
      </c>
    </row>
    <row r="19" spans="1:10" ht="72.75" x14ac:dyDescent="0.25">
      <c r="A19" s="9" t="s">
        <v>147</v>
      </c>
      <c r="B19" s="6" t="s">
        <v>32</v>
      </c>
      <c r="C19" s="28" t="s">
        <v>63</v>
      </c>
      <c r="D19" s="30" t="s">
        <v>28</v>
      </c>
      <c r="E19" s="7" t="s">
        <v>98</v>
      </c>
      <c r="F19" s="33">
        <v>890025.62</v>
      </c>
      <c r="G19" s="33"/>
      <c r="H19" s="8"/>
      <c r="I19" s="27"/>
      <c r="J19" s="9" t="s">
        <v>13</v>
      </c>
    </row>
    <row r="20" spans="1:10" ht="36.75" x14ac:dyDescent="0.25">
      <c r="A20" s="9" t="s">
        <v>148</v>
      </c>
      <c r="B20" s="6" t="s">
        <v>33</v>
      </c>
      <c r="C20" s="28" t="s">
        <v>63</v>
      </c>
      <c r="D20" s="30" t="s">
        <v>17</v>
      </c>
      <c r="E20" s="7" t="s">
        <v>99</v>
      </c>
      <c r="F20" s="33">
        <v>52000</v>
      </c>
      <c r="G20" s="33"/>
      <c r="H20" s="8"/>
      <c r="I20" s="27"/>
      <c r="J20" s="9" t="s">
        <v>13</v>
      </c>
    </row>
    <row r="21" spans="1:10" ht="36.75" x14ac:dyDescent="0.25">
      <c r="A21" s="9" t="s">
        <v>149</v>
      </c>
      <c r="B21" s="6" t="s">
        <v>41</v>
      </c>
      <c r="C21" s="28" t="s">
        <v>64</v>
      </c>
      <c r="D21" s="30" t="s">
        <v>81</v>
      </c>
      <c r="E21" s="7" t="s">
        <v>100</v>
      </c>
      <c r="F21" s="33">
        <v>2016</v>
      </c>
      <c r="G21" s="33"/>
      <c r="H21" s="8"/>
      <c r="I21" s="27"/>
      <c r="J21" s="9" t="s">
        <v>13</v>
      </c>
    </row>
    <row r="22" spans="1:10" ht="48.75" x14ac:dyDescent="0.25">
      <c r="A22" s="9" t="s">
        <v>138</v>
      </c>
      <c r="B22" s="6" t="s">
        <v>42</v>
      </c>
      <c r="C22" s="28" t="s">
        <v>65</v>
      </c>
      <c r="D22" s="30" t="s">
        <v>82</v>
      </c>
      <c r="E22" s="7" t="s">
        <v>101</v>
      </c>
      <c r="F22" s="33">
        <v>247148.99</v>
      </c>
      <c r="G22" s="33"/>
      <c r="H22" s="8"/>
      <c r="I22" s="27"/>
      <c r="J22" s="9" t="s">
        <v>13</v>
      </c>
    </row>
    <row r="23" spans="1:10" ht="48.75" x14ac:dyDescent="0.25">
      <c r="A23" s="9" t="s">
        <v>150</v>
      </c>
      <c r="B23" s="6" t="s">
        <v>34</v>
      </c>
      <c r="C23" s="28" t="s">
        <v>63</v>
      </c>
      <c r="D23" s="30" t="s">
        <v>83</v>
      </c>
      <c r="E23" s="7" t="s">
        <v>102</v>
      </c>
      <c r="F23" s="33">
        <v>87530.04</v>
      </c>
      <c r="G23" s="33"/>
      <c r="H23" s="8"/>
      <c r="I23" s="27"/>
      <c r="J23" s="9" t="s">
        <v>13</v>
      </c>
    </row>
    <row r="24" spans="1:10" ht="36.75" x14ac:dyDescent="0.25">
      <c r="A24" s="9" t="s">
        <v>151</v>
      </c>
      <c r="B24" s="6" t="s">
        <v>43</v>
      </c>
      <c r="C24" s="28" t="s">
        <v>63</v>
      </c>
      <c r="D24" s="30" t="s">
        <v>84</v>
      </c>
      <c r="E24" s="7" t="s">
        <v>103</v>
      </c>
      <c r="F24" s="33">
        <v>27376</v>
      </c>
      <c r="G24" s="33"/>
      <c r="H24" s="8"/>
      <c r="I24" s="27"/>
      <c r="J24" s="9" t="s">
        <v>13</v>
      </c>
    </row>
    <row r="25" spans="1:10" ht="60.75" x14ac:dyDescent="0.25">
      <c r="A25" s="9" t="s">
        <v>140</v>
      </c>
      <c r="B25" s="6" t="s">
        <v>44</v>
      </c>
      <c r="C25" s="28" t="s">
        <v>66</v>
      </c>
      <c r="D25" s="30" t="s">
        <v>21</v>
      </c>
      <c r="E25" s="7" t="s">
        <v>104</v>
      </c>
      <c r="F25" s="33">
        <v>30000</v>
      </c>
      <c r="G25" s="33"/>
      <c r="H25" s="8"/>
      <c r="I25" s="27"/>
      <c r="J25" s="9" t="s">
        <v>13</v>
      </c>
    </row>
    <row r="26" spans="1:10" ht="48.75" x14ac:dyDescent="0.25">
      <c r="A26" s="26" t="s">
        <v>124</v>
      </c>
      <c r="B26" s="6" t="s">
        <v>45</v>
      </c>
      <c r="C26" s="28" t="s">
        <v>65</v>
      </c>
      <c r="D26" s="30" t="s">
        <v>85</v>
      </c>
      <c r="E26" s="7" t="s">
        <v>105</v>
      </c>
      <c r="F26" s="33">
        <v>63047.4</v>
      </c>
      <c r="G26" s="33"/>
      <c r="H26" s="8"/>
      <c r="I26" s="27"/>
      <c r="J26" s="9" t="s">
        <v>13</v>
      </c>
    </row>
    <row r="27" spans="1:10" ht="36.75" x14ac:dyDescent="0.25">
      <c r="A27" s="26" t="s">
        <v>126</v>
      </c>
      <c r="B27" s="6" t="s">
        <v>46</v>
      </c>
      <c r="C27" s="28" t="s">
        <v>67</v>
      </c>
      <c r="D27" s="30" t="s">
        <v>28</v>
      </c>
      <c r="E27" s="7" t="s">
        <v>106</v>
      </c>
      <c r="F27" s="33">
        <v>26727</v>
      </c>
      <c r="G27" s="33"/>
      <c r="H27" s="8"/>
      <c r="I27" s="27"/>
      <c r="J27" s="9" t="s">
        <v>13</v>
      </c>
    </row>
    <row r="28" spans="1:10" ht="60.75" x14ac:dyDescent="0.25">
      <c r="A28" s="26" t="s">
        <v>139</v>
      </c>
      <c r="B28" s="6" t="s">
        <v>47</v>
      </c>
      <c r="C28" s="28" t="s">
        <v>65</v>
      </c>
      <c r="D28" s="30" t="s">
        <v>14</v>
      </c>
      <c r="E28" s="7" t="s">
        <v>107</v>
      </c>
      <c r="F28" s="33">
        <v>46460</v>
      </c>
      <c r="G28" s="33"/>
      <c r="H28" s="8"/>
      <c r="I28" s="27"/>
      <c r="J28" s="9" t="s">
        <v>13</v>
      </c>
    </row>
    <row r="29" spans="1:10" ht="48.75" x14ac:dyDescent="0.25">
      <c r="A29" s="26" t="s">
        <v>135</v>
      </c>
      <c r="B29" s="6" t="s">
        <v>48</v>
      </c>
      <c r="C29" s="28" t="s">
        <v>68</v>
      </c>
      <c r="D29" s="30" t="s">
        <v>30</v>
      </c>
      <c r="E29" s="7" t="s">
        <v>108</v>
      </c>
      <c r="F29" s="33">
        <v>53041</v>
      </c>
      <c r="G29" s="33"/>
      <c r="H29" s="8"/>
      <c r="I29" s="27"/>
      <c r="J29" s="9" t="s">
        <v>13</v>
      </c>
    </row>
    <row r="30" spans="1:10" ht="36.75" x14ac:dyDescent="0.25">
      <c r="A30" s="26" t="s">
        <v>136</v>
      </c>
      <c r="B30" s="6" t="s">
        <v>49</v>
      </c>
      <c r="C30" s="28" t="s">
        <v>65</v>
      </c>
      <c r="D30" s="30" t="s">
        <v>30</v>
      </c>
      <c r="E30" s="7" t="s">
        <v>109</v>
      </c>
      <c r="F30" s="33">
        <v>139948</v>
      </c>
      <c r="G30" s="33"/>
      <c r="H30" s="8"/>
      <c r="I30" s="27"/>
      <c r="J30" s="9" t="s">
        <v>13</v>
      </c>
    </row>
    <row r="31" spans="1:10" ht="36.75" x14ac:dyDescent="0.25">
      <c r="A31" s="26" t="s">
        <v>131</v>
      </c>
      <c r="B31" s="6" t="s">
        <v>50</v>
      </c>
      <c r="C31" s="28" t="s">
        <v>67</v>
      </c>
      <c r="D31" s="30" t="s">
        <v>18</v>
      </c>
      <c r="E31" s="7" t="s">
        <v>110</v>
      </c>
      <c r="F31" s="33">
        <v>52554.93</v>
      </c>
      <c r="G31" s="33"/>
      <c r="H31" s="8"/>
      <c r="I31" s="27"/>
      <c r="J31" s="9" t="s">
        <v>13</v>
      </c>
    </row>
    <row r="32" spans="1:10" ht="24.75" x14ac:dyDescent="0.25">
      <c r="A32" s="26" t="s">
        <v>129</v>
      </c>
      <c r="B32" s="6" t="s">
        <v>51</v>
      </c>
      <c r="C32" s="28" t="s">
        <v>69</v>
      </c>
      <c r="D32" s="30" t="s">
        <v>29</v>
      </c>
      <c r="E32" s="7" t="s">
        <v>111</v>
      </c>
      <c r="F32" s="33">
        <v>1800</v>
      </c>
      <c r="G32" s="33"/>
      <c r="H32" s="8"/>
      <c r="I32" s="27"/>
      <c r="J32" s="9" t="s">
        <v>13</v>
      </c>
    </row>
    <row r="33" spans="1:10" ht="48.75" x14ac:dyDescent="0.25">
      <c r="A33" s="26" t="s">
        <v>137</v>
      </c>
      <c r="B33" s="6" t="s">
        <v>52</v>
      </c>
      <c r="C33" s="28" t="s">
        <v>69</v>
      </c>
      <c r="D33" s="30" t="s">
        <v>16</v>
      </c>
      <c r="E33" s="7" t="s">
        <v>112</v>
      </c>
      <c r="F33" s="33">
        <v>135263.5</v>
      </c>
      <c r="G33" s="33"/>
      <c r="H33" s="8"/>
      <c r="I33" s="27"/>
      <c r="J33" s="9" t="s">
        <v>13</v>
      </c>
    </row>
    <row r="34" spans="1:10" ht="48.75" x14ac:dyDescent="0.25">
      <c r="A34" s="26" t="s">
        <v>128</v>
      </c>
      <c r="B34" s="6" t="s">
        <v>53</v>
      </c>
      <c r="C34" s="28" t="s">
        <v>69</v>
      </c>
      <c r="D34" s="30" t="s">
        <v>19</v>
      </c>
      <c r="E34" s="7" t="s">
        <v>113</v>
      </c>
      <c r="F34" s="33">
        <v>3333.33</v>
      </c>
      <c r="G34" s="33"/>
      <c r="H34" s="8"/>
      <c r="I34" s="27"/>
      <c r="J34" s="9" t="s">
        <v>13</v>
      </c>
    </row>
    <row r="35" spans="1:10" ht="36.75" x14ac:dyDescent="0.25">
      <c r="A35" s="26" t="s">
        <v>125</v>
      </c>
      <c r="B35" s="6" t="s">
        <v>54</v>
      </c>
      <c r="C35" s="28" t="s">
        <v>70</v>
      </c>
      <c r="D35" s="30" t="s">
        <v>86</v>
      </c>
      <c r="E35" s="7" t="s">
        <v>114</v>
      </c>
      <c r="F35" s="33">
        <v>6844</v>
      </c>
      <c r="G35" s="33"/>
      <c r="H35" s="8"/>
      <c r="I35" s="27"/>
      <c r="J35" s="9" t="s">
        <v>13</v>
      </c>
    </row>
    <row r="36" spans="1:10" ht="48.75" x14ac:dyDescent="0.25">
      <c r="A36" s="26" t="s">
        <v>127</v>
      </c>
      <c r="B36" s="6" t="s">
        <v>55</v>
      </c>
      <c r="C36" s="28" t="s">
        <v>69</v>
      </c>
      <c r="D36" s="30" t="s">
        <v>15</v>
      </c>
      <c r="E36" s="7" t="s">
        <v>115</v>
      </c>
      <c r="F36" s="33">
        <v>216421.6</v>
      </c>
      <c r="G36" s="33"/>
      <c r="H36" s="8"/>
      <c r="I36" s="27"/>
      <c r="J36" s="9" t="s">
        <v>13</v>
      </c>
    </row>
    <row r="37" spans="1:10" ht="24.75" x14ac:dyDescent="0.25">
      <c r="A37" s="26" t="s">
        <v>130</v>
      </c>
      <c r="B37" s="6" t="s">
        <v>56</v>
      </c>
      <c r="C37" s="28" t="s">
        <v>71</v>
      </c>
      <c r="D37" s="30" t="s">
        <v>20</v>
      </c>
      <c r="E37" s="7" t="s">
        <v>116</v>
      </c>
      <c r="F37" s="33">
        <v>161994.67000000001</v>
      </c>
      <c r="G37" s="33"/>
      <c r="H37" s="8"/>
      <c r="I37" s="27"/>
      <c r="J37" s="9" t="s">
        <v>13</v>
      </c>
    </row>
    <row r="38" spans="1:10" ht="60.75" x14ac:dyDescent="0.25">
      <c r="A38" s="26" t="s">
        <v>133</v>
      </c>
      <c r="B38" s="6" t="s">
        <v>57</v>
      </c>
      <c r="C38" s="28" t="s">
        <v>72</v>
      </c>
      <c r="D38" s="30" t="s">
        <v>87</v>
      </c>
      <c r="E38" s="7" t="s">
        <v>117</v>
      </c>
      <c r="F38" s="33">
        <v>50740</v>
      </c>
      <c r="G38" s="33"/>
      <c r="H38" s="8"/>
      <c r="I38" s="27"/>
      <c r="J38" s="9" t="s">
        <v>13</v>
      </c>
    </row>
    <row r="39" spans="1:10" ht="48.75" x14ac:dyDescent="0.25">
      <c r="A39" s="26" t="s">
        <v>123</v>
      </c>
      <c r="B39" s="6" t="s">
        <v>58</v>
      </c>
      <c r="C39" s="28" t="s">
        <v>73</v>
      </c>
      <c r="D39" s="30" t="s">
        <v>88</v>
      </c>
      <c r="E39" s="7" t="s">
        <v>118</v>
      </c>
      <c r="F39" s="33">
        <v>392351.1</v>
      </c>
      <c r="G39" s="33"/>
      <c r="H39" s="8"/>
      <c r="I39" s="27"/>
      <c r="J39" s="9" t="s">
        <v>13</v>
      </c>
    </row>
    <row r="40" spans="1:10" ht="48.75" x14ac:dyDescent="0.25">
      <c r="A40" s="26" t="s">
        <v>122</v>
      </c>
      <c r="B40" s="6" t="s">
        <v>59</v>
      </c>
      <c r="C40" s="28" t="s">
        <v>73</v>
      </c>
      <c r="D40" s="30" t="s">
        <v>89</v>
      </c>
      <c r="E40" s="7" t="s">
        <v>119</v>
      </c>
      <c r="F40" s="33">
        <v>163925.6</v>
      </c>
      <c r="G40" s="33"/>
      <c r="H40" s="8"/>
      <c r="I40" s="27"/>
      <c r="J40" s="9" t="s">
        <v>13</v>
      </c>
    </row>
    <row r="41" spans="1:10" ht="60.75" x14ac:dyDescent="0.25">
      <c r="A41" s="26" t="s">
        <v>134</v>
      </c>
      <c r="B41" s="6" t="s">
        <v>60</v>
      </c>
      <c r="C41" s="28" t="s">
        <v>70</v>
      </c>
      <c r="D41" s="30" t="s">
        <v>90</v>
      </c>
      <c r="E41" s="7" t="s">
        <v>120</v>
      </c>
      <c r="F41" s="33">
        <v>158582.82</v>
      </c>
      <c r="G41" s="33"/>
      <c r="H41" s="8"/>
      <c r="I41" s="27"/>
      <c r="J41" s="9" t="s">
        <v>13</v>
      </c>
    </row>
    <row r="42" spans="1:10" ht="36.75" x14ac:dyDescent="0.25">
      <c r="A42" s="26" t="s">
        <v>132</v>
      </c>
      <c r="B42" s="6" t="s">
        <v>61</v>
      </c>
      <c r="C42" s="28" t="s">
        <v>74</v>
      </c>
      <c r="D42" s="30" t="s">
        <v>91</v>
      </c>
      <c r="E42" s="7" t="s">
        <v>121</v>
      </c>
      <c r="F42" s="33">
        <v>15630</v>
      </c>
      <c r="G42" s="33"/>
      <c r="H42" s="8"/>
      <c r="I42" s="27"/>
      <c r="J42" s="9" t="s">
        <v>13</v>
      </c>
    </row>
    <row r="43" spans="1:10" x14ac:dyDescent="0.25">
      <c r="A43" s="9"/>
      <c r="B43" s="6"/>
      <c r="C43" s="28"/>
      <c r="D43" s="30"/>
      <c r="E43" s="7"/>
      <c r="F43" s="31"/>
      <c r="G43" s="31"/>
      <c r="H43" s="8">
        <f t="shared" ref="H43" si="0">G43-F43</f>
        <v>0</v>
      </c>
      <c r="I43" s="27"/>
      <c r="J43" s="9" t="s">
        <v>13</v>
      </c>
    </row>
    <row r="44" spans="1:10" ht="15.75" x14ac:dyDescent="0.25">
      <c r="A44" s="10"/>
      <c r="B44" s="6"/>
      <c r="C44" s="6"/>
      <c r="D44" s="7"/>
      <c r="E44" s="12" t="s">
        <v>22</v>
      </c>
      <c r="F44" s="13">
        <f>SUM(F13:F43)</f>
        <v>3520843.73</v>
      </c>
      <c r="G44" s="14">
        <f>SUM(G13:G43)</f>
        <v>0</v>
      </c>
      <c r="H44" s="11" t="s">
        <v>23</v>
      </c>
      <c r="I44" s="28"/>
      <c r="J44" s="9"/>
    </row>
    <row r="45" spans="1:10" ht="15.75" x14ac:dyDescent="0.25">
      <c r="A45" s="15"/>
      <c r="B45" s="16"/>
      <c r="C45" s="16"/>
      <c r="D45" s="17"/>
      <c r="E45" s="21"/>
      <c r="F45" s="22"/>
      <c r="G45" s="23"/>
      <c r="H45" s="24"/>
      <c r="I45" s="29"/>
    </row>
    <row r="46" spans="1:10" x14ac:dyDescent="0.25">
      <c r="A46" s="15"/>
      <c r="B46" s="16"/>
      <c r="C46" s="17"/>
      <c r="D46" s="17"/>
      <c r="E46" s="18"/>
      <c r="F46" s="19"/>
      <c r="G46" s="19"/>
      <c r="H46" s="20"/>
      <c r="I46" s="29"/>
    </row>
    <row r="47" spans="1:10" x14ac:dyDescent="0.25">
      <c r="A47" s="15"/>
      <c r="C47" s="16" t="s">
        <v>24</v>
      </c>
      <c r="D47" s="17"/>
      <c r="E47" s="19" t="s">
        <v>25</v>
      </c>
      <c r="G47" s="19"/>
      <c r="H47" s="20"/>
      <c r="I47" s="29"/>
    </row>
    <row r="48" spans="1:10" x14ac:dyDescent="0.25">
      <c r="A48" s="15"/>
      <c r="C48" s="16" t="s">
        <v>26</v>
      </c>
      <c r="D48" s="17"/>
      <c r="E48" s="19" t="s">
        <v>27</v>
      </c>
      <c r="G48" s="19"/>
      <c r="H48" s="20"/>
      <c r="I48" s="29"/>
    </row>
    <row r="49" spans="1:9" x14ac:dyDescent="0.25">
      <c r="A49" s="15"/>
      <c r="B49" s="16"/>
      <c r="C49" s="17"/>
      <c r="D49" s="17"/>
      <c r="E49" s="18"/>
      <c r="F49" s="19"/>
      <c r="G49" s="19"/>
      <c r="H49" s="20"/>
      <c r="I49" s="29"/>
    </row>
    <row r="50" spans="1:9" x14ac:dyDescent="0.25">
      <c r="A50" s="15"/>
      <c r="B50" s="16"/>
      <c r="C50" s="17"/>
      <c r="D50" s="17"/>
      <c r="E50" s="18"/>
      <c r="F50" s="19"/>
      <c r="H50" s="20"/>
      <c r="I50" s="29"/>
    </row>
    <row r="51" spans="1:9" x14ac:dyDescent="0.25">
      <c r="A51" s="15"/>
      <c r="B51" s="15"/>
      <c r="C51" s="16"/>
      <c r="D51" s="17"/>
      <c r="E51" s="17"/>
      <c r="F51" s="18"/>
      <c r="G51" s="19"/>
      <c r="H51" s="20"/>
      <c r="I51" s="29"/>
    </row>
    <row r="52" spans="1:9" x14ac:dyDescent="0.25">
      <c r="A52" s="15"/>
      <c r="B52" s="15"/>
      <c r="C52" s="16"/>
      <c r="D52" s="17"/>
      <c r="E52" s="17"/>
      <c r="F52" s="18"/>
      <c r="G52" s="19"/>
      <c r="H52" s="20"/>
      <c r="I52" s="29"/>
    </row>
    <row r="53" spans="1:9" x14ac:dyDescent="0.25">
      <c r="A53" s="15"/>
      <c r="B53" s="15"/>
      <c r="C53" s="16"/>
      <c r="D53" s="17"/>
      <c r="E53" s="17"/>
      <c r="F53" s="18"/>
      <c r="G53" s="19"/>
      <c r="H53" s="20"/>
      <c r="I53" s="29"/>
    </row>
    <row r="54" spans="1:9" x14ac:dyDescent="0.25">
      <c r="A54" s="15"/>
      <c r="B54" s="15"/>
      <c r="C54" s="16"/>
      <c r="D54" s="17"/>
      <c r="E54" s="17"/>
      <c r="F54" s="18"/>
      <c r="G54" s="19"/>
      <c r="H54" s="20"/>
      <c r="I54" s="29"/>
    </row>
    <row r="55" spans="1:9" x14ac:dyDescent="0.25">
      <c r="A55" s="15"/>
      <c r="B55" s="15"/>
      <c r="C55" s="16"/>
      <c r="D55" s="17"/>
      <c r="E55" s="17"/>
      <c r="F55" s="18"/>
      <c r="G55" s="19"/>
      <c r="H55" s="20"/>
      <c r="I55" s="29"/>
    </row>
    <row r="56" spans="1:9" x14ac:dyDescent="0.25">
      <c r="A56" s="15"/>
      <c r="B56" s="15"/>
      <c r="C56" s="16"/>
      <c r="D56" s="17"/>
      <c r="E56" s="17"/>
      <c r="F56" s="18"/>
      <c r="G56" s="19"/>
      <c r="H56" s="20"/>
      <c r="I56" s="29"/>
    </row>
    <row r="57" spans="1:9" x14ac:dyDescent="0.25">
      <c r="A57" s="15"/>
      <c r="B57" s="15"/>
      <c r="C57" s="16"/>
      <c r="D57" s="17"/>
      <c r="E57" s="17"/>
      <c r="F57" s="18"/>
      <c r="G57" s="19"/>
      <c r="H57" s="20"/>
      <c r="I57" s="29"/>
    </row>
    <row r="58" spans="1:9" x14ac:dyDescent="0.25">
      <c r="A58" s="15"/>
      <c r="B58" s="15"/>
      <c r="C58" s="16"/>
      <c r="D58" s="17"/>
      <c r="E58" s="17"/>
      <c r="F58" s="18"/>
      <c r="G58" s="19"/>
      <c r="H58" s="20"/>
      <c r="I58" s="29"/>
    </row>
    <row r="59" spans="1:9" x14ac:dyDescent="0.25">
      <c r="A59" s="15"/>
      <c r="B59" s="15"/>
      <c r="C59" s="16"/>
      <c r="D59" s="17"/>
      <c r="E59" s="17"/>
      <c r="F59" s="18"/>
      <c r="G59" s="19"/>
      <c r="H59" s="20"/>
      <c r="I59" s="29"/>
    </row>
    <row r="60" spans="1:9" x14ac:dyDescent="0.25">
      <c r="A60" s="15"/>
      <c r="B60" s="15"/>
      <c r="C60" s="16"/>
      <c r="D60" s="17"/>
      <c r="E60" s="17"/>
      <c r="F60" s="18"/>
      <c r="G60" s="19"/>
      <c r="H60" s="20"/>
      <c r="I60" s="29"/>
    </row>
    <row r="61" spans="1:9" x14ac:dyDescent="0.25">
      <c r="A61" s="15"/>
      <c r="B61" s="15"/>
      <c r="C61" s="16"/>
      <c r="D61" s="17"/>
      <c r="E61" s="17"/>
      <c r="F61" s="18"/>
      <c r="G61" s="19"/>
      <c r="H61" s="20"/>
      <c r="I61" s="29"/>
    </row>
    <row r="62" spans="1:9" x14ac:dyDescent="0.25">
      <c r="A62" s="15"/>
      <c r="B62" s="15"/>
      <c r="C62" s="16"/>
      <c r="D62" s="17"/>
      <c r="E62" s="17"/>
      <c r="F62" s="18"/>
      <c r="G62" s="19"/>
      <c r="H62" s="20"/>
      <c r="I62" s="29"/>
    </row>
    <row r="63" spans="1:9" x14ac:dyDescent="0.25">
      <c r="A63" s="15"/>
      <c r="B63" s="15"/>
      <c r="C63" s="16"/>
      <c r="D63" s="17"/>
      <c r="E63" s="17"/>
      <c r="F63" s="18"/>
      <c r="G63" s="19"/>
      <c r="H63" s="20"/>
      <c r="I63" s="29"/>
    </row>
    <row r="64" spans="1:9" x14ac:dyDescent="0.25">
      <c r="A64" s="15"/>
      <c r="B64" s="15"/>
      <c r="C64" s="16"/>
      <c r="D64" s="17"/>
      <c r="E64" s="17"/>
      <c r="F64" s="18"/>
      <c r="G64" s="19"/>
      <c r="H64" s="20"/>
      <c r="I64" s="29"/>
    </row>
    <row r="65" spans="1:9" x14ac:dyDescent="0.25">
      <c r="A65" s="15"/>
      <c r="B65" s="15"/>
      <c r="C65" s="16"/>
      <c r="D65" s="17"/>
      <c r="E65" s="17"/>
      <c r="F65" s="18"/>
      <c r="G65" s="19"/>
      <c r="H65" s="20"/>
      <c r="I65" s="29"/>
    </row>
    <row r="66" spans="1:9" x14ac:dyDescent="0.25">
      <c r="A66" s="15"/>
      <c r="B66" s="15"/>
      <c r="C66" s="16"/>
      <c r="D66" s="17"/>
      <c r="E66" s="17"/>
      <c r="F66" s="18"/>
      <c r="G66" s="19"/>
      <c r="H66" s="20"/>
      <c r="I66" s="29"/>
    </row>
    <row r="67" spans="1:9" x14ac:dyDescent="0.25">
      <c r="A67" s="15"/>
      <c r="B67" s="15"/>
      <c r="C67" s="16"/>
      <c r="D67" s="17"/>
      <c r="E67" s="17"/>
      <c r="F67" s="18"/>
      <c r="G67" s="19"/>
      <c r="H67" s="20"/>
      <c r="I67" s="29"/>
    </row>
    <row r="68" spans="1:9" x14ac:dyDescent="0.25">
      <c r="A68" s="15"/>
      <c r="B68" s="15"/>
      <c r="C68" s="16"/>
      <c r="D68" s="17"/>
      <c r="E68" s="17"/>
      <c r="F68" s="18"/>
      <c r="G68" s="19"/>
      <c r="H68" s="20"/>
      <c r="I68" s="29"/>
    </row>
    <row r="69" spans="1:9" x14ac:dyDescent="0.25">
      <c r="A69" s="15"/>
      <c r="B69" s="15"/>
      <c r="C69" s="16"/>
      <c r="D69" s="17"/>
      <c r="E69" s="17"/>
      <c r="F69" s="18"/>
      <c r="G69" s="19"/>
      <c r="H69" s="20"/>
      <c r="I69" s="29"/>
    </row>
    <row r="70" spans="1:9" x14ac:dyDescent="0.25">
      <c r="A70" s="15"/>
      <c r="B70" s="15"/>
      <c r="C70" s="16"/>
      <c r="D70" s="17"/>
      <c r="E70" s="17"/>
      <c r="F70" s="18"/>
      <c r="G70" s="19"/>
      <c r="H70" s="20"/>
      <c r="I70" s="29"/>
    </row>
    <row r="71" spans="1:9" x14ac:dyDescent="0.25">
      <c r="A71" s="15"/>
      <c r="B71" s="15"/>
      <c r="C71" s="16"/>
      <c r="D71" s="17"/>
      <c r="E71" s="17"/>
      <c r="F71" s="18"/>
      <c r="G71" s="19"/>
      <c r="H71" s="20"/>
      <c r="I71" s="29"/>
    </row>
    <row r="72" spans="1:9" x14ac:dyDescent="0.25">
      <c r="A72" s="15"/>
      <c r="B72" s="15"/>
      <c r="C72" s="16"/>
      <c r="D72" s="17"/>
      <c r="E72" s="17"/>
      <c r="F72" s="18"/>
      <c r="G72" s="19"/>
      <c r="H72" s="20"/>
      <c r="I72" s="29"/>
    </row>
    <row r="73" spans="1:9" x14ac:dyDescent="0.25">
      <c r="A73" s="15"/>
      <c r="B73" s="15"/>
      <c r="C73" s="16"/>
      <c r="D73" s="17"/>
      <c r="E73" s="17"/>
      <c r="F73" s="18"/>
      <c r="G73" s="19"/>
      <c r="H73" s="20"/>
      <c r="I73" s="29"/>
    </row>
    <row r="74" spans="1:9" x14ac:dyDescent="0.25">
      <c r="G74" s="19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2022-12-09T16:37:30Z</cp:lastPrinted>
  <dcterms:created xsi:type="dcterms:W3CDTF">2022-08-10T14:57:34Z</dcterms:created>
  <dcterms:modified xsi:type="dcterms:W3CDTF">2022-12-09T16:37:40Z</dcterms:modified>
</cp:coreProperties>
</file>