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ocuments\"/>
    </mc:Choice>
  </mc:AlternateContent>
  <xr:revisionPtr revIDLastSave="0" documentId="8_{2774D540-E960-4EFA-ADCB-434DB37AE2CA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</sheets>
  <definedNames>
    <definedName name="_xlnm._FilterDatabase" localSheetId="0">'NúmeroDocumento (2)'!$C$12:$I$92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1" l="1"/>
  <c r="F63" i="1"/>
  <c r="H60" i="1" l="1"/>
  <c r="H59" i="1"/>
  <c r="H58" i="1"/>
  <c r="H57" i="1"/>
  <c r="H56" i="1"/>
</calcChain>
</file>

<file path=xl/sharedStrings.xml><?xml version="1.0" encoding="utf-8"?>
<sst xmlns="http://schemas.openxmlformats.org/spreadsheetml/2006/main" count="265" uniqueCount="209">
  <si>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</si>
  <si>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</si>
  <si>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</si>
  <si>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</si>
  <si>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</si>
  <si>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</si>
  <si>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</si>
  <si>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</si>
  <si>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</si>
  <si>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</si>
  <si>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</si>
  <si>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</si>
  <si>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</si>
  <si>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COMPLETO</t>
  </si>
  <si>
    <t>Rising Bay Investments, SRL</t>
  </si>
  <si>
    <t>JOSE ANTONIO GALAN GUZMAN</t>
  </si>
  <si>
    <t>HECTOR ANTONIO HERRERA GUERRERO</t>
  </si>
  <si>
    <t>Trilogy Dominicana, SA</t>
  </si>
  <si>
    <t>Altice Dominicana, SA</t>
  </si>
  <si>
    <t>Corporación Estatal de Radio y Televisión (CERTV)</t>
  </si>
  <si>
    <t>COMPANIA DOMINICANA DE TELEFONOS C POR A</t>
  </si>
  <si>
    <t>R-Sosa, SRL</t>
  </si>
  <si>
    <t xml:space="preserve">TOTAL PAGADO A SUPLIDORES </t>
  </si>
  <si>
    <t>0.00</t>
  </si>
  <si>
    <t xml:space="preserve">Judith Valera Beltran </t>
  </si>
  <si>
    <t>Andres Hernandez</t>
  </si>
  <si>
    <t>Division de contabilidad</t>
  </si>
  <si>
    <t>Division de presupuesto</t>
  </si>
  <si>
    <t>Xiomari Veloz D' Lujo Fiesta, SRL</t>
  </si>
  <si>
    <t>CG Biomedical, SRL</t>
  </si>
  <si>
    <t>Correspondiente al Mes de Diciembre  2022</t>
  </si>
  <si>
    <t>1751</t>
  </si>
  <si>
    <t>1753</t>
  </si>
  <si>
    <t>1756</t>
  </si>
  <si>
    <t>1757</t>
  </si>
  <si>
    <t>1758</t>
  </si>
  <si>
    <t>1767</t>
  </si>
  <si>
    <t>1777</t>
  </si>
  <si>
    <t>1782</t>
  </si>
  <si>
    <t>1784</t>
  </si>
  <si>
    <t>1793</t>
  </si>
  <si>
    <t>1807</t>
  </si>
  <si>
    <t>1811</t>
  </si>
  <si>
    <t>1813</t>
  </si>
  <si>
    <t>1820</t>
  </si>
  <si>
    <t>1830</t>
  </si>
  <si>
    <t>1832</t>
  </si>
  <si>
    <t>1840</t>
  </si>
  <si>
    <t>1863</t>
  </si>
  <si>
    <t>1866</t>
  </si>
  <si>
    <t>1868</t>
  </si>
  <si>
    <t>1870</t>
  </si>
  <si>
    <t>1874</t>
  </si>
  <si>
    <t>1882</t>
  </si>
  <si>
    <t>1883</t>
  </si>
  <si>
    <t>1884</t>
  </si>
  <si>
    <t>1893</t>
  </si>
  <si>
    <t>1900</t>
  </si>
  <si>
    <t>1911</t>
  </si>
  <si>
    <t>1915</t>
  </si>
  <si>
    <t>1917</t>
  </si>
  <si>
    <t>1922</t>
  </si>
  <si>
    <t>1924</t>
  </si>
  <si>
    <t>1926</t>
  </si>
  <si>
    <t>1928</t>
  </si>
  <si>
    <t>1930</t>
  </si>
  <si>
    <t>1932</t>
  </si>
  <si>
    <t>1936</t>
  </si>
  <si>
    <t>1938</t>
  </si>
  <si>
    <t>1940</t>
  </si>
  <si>
    <t>1943</t>
  </si>
  <si>
    <t>1944</t>
  </si>
  <si>
    <t>1946</t>
  </si>
  <si>
    <t>1948</t>
  </si>
  <si>
    <t>1950</t>
  </si>
  <si>
    <t>1962</t>
  </si>
  <si>
    <t>1972</t>
  </si>
  <si>
    <t>1973</t>
  </si>
  <si>
    <t>04/12/2022</t>
  </si>
  <si>
    <t>02/12/2022</t>
  </si>
  <si>
    <t>05/12/2022</t>
  </si>
  <si>
    <t>20/12/2022</t>
  </si>
  <si>
    <t>12/12/2022</t>
  </si>
  <si>
    <t>21/12/2022</t>
  </si>
  <si>
    <t>19/12/2022</t>
  </si>
  <si>
    <t>13/12/2022</t>
  </si>
  <si>
    <t>14/12/2022</t>
  </si>
  <si>
    <t>22/12/2022</t>
  </si>
  <si>
    <t>23/12/2022</t>
  </si>
  <si>
    <t>26/12/2022</t>
  </si>
  <si>
    <t>29/12/2022</t>
  </si>
  <si>
    <t>PAGO FACTURA ANEXA SEGUN ORDEN NO. ONESVIE-2022-00075, CONTRATACION DE SERVICIO DE MANTENIMIENTO PREVENTIVO Y CORRECTIVO DEL SISTEMA DE AIRES ACONDICIONADOS DEL LABORATORIO DE GAZCUE DE LA INSTITUCION. CONTRATO NO. BS-0010850-2022.</t>
  </si>
  <si>
    <t>PAGO FACTURA ANEXA SEGUN ORDEN NO. ONESVIE-2022-00128, ADQUISICION DE PINTURAS PARA LA SEDE CENTRAL.</t>
  </si>
  <si>
    <t>PAGO FACTURA ANEXA SEGUN ORDEN NO. ONESVIE-2022-00095, ADQUISICION DE PRODUCTOS FORESTALES (ARREGLOS DE FLORES CORTADAS Y CORONAS FUNEBRES).</t>
  </si>
  <si>
    <t>PAGO SERVICIO TELEFONICO EN LA REGIONAL DE PUERTO PLATA, CORRESPONDIENTE AL MES DE NOVIEMBRE DEL AÑO 2022.</t>
  </si>
  <si>
    <t>SERVICIO DE INTERNET Y DATA EN LAS REGIONALES DE SANTIAGO, LA ROMANA Y LA SEDE CENTRAL, CORRESPONDIENTE AL MES DE NOVIEMBRE DEL 2022.</t>
  </si>
  <si>
    <t>PAGO FACTURA ANEXA SEGUN ORDEN NO. ONESVIE-2021-00112, CONTRATACION DE SERVICIOS DE ALQUILER DE LOCAL PARA LA REGIONAL DE PUERTO PLATA, CONTRATO NO. BS-0014295-2021, CORRESPONDIENTE AL MES DE DICIEMBRE DEL 2022.</t>
  </si>
  <si>
    <t>PAGO FACTURA ANEXA, SEGUN ORDEN NO. ONESVIE-2022-00068, SERVICIO DE CALIBRACION Y MANTENIMIENTO DEL DETECTOR DE ARMADURAS DEL LABORATORIO CIENTIFICO SISMORRESISTENTE DE LA ONESVIE.</t>
  </si>
  <si>
    <t>PAGO FACTURA ANEXA, SEGUN ORDEN NO. ONESVIE-2022-00134, ADQUISICION DE ACCESORIOS PARA DETECTOR DE ARMADURAS PS 300.</t>
  </si>
  <si>
    <t>PAGO FACTURA ANEXA, SEGUN CONTRATO NO. BS-0007542-2020, SERVICIO DE ALQUILER DEL LOCAL DONDE ESTA UBICADA LA REGIONAL DE LA ROMANA, CORRESPONDIENTE AL MES DE DICIEMBRE DEL 2022.</t>
  </si>
  <si>
    <t>PAGO CUBICACION NO. 1, SEGUN FACTURA ANEXA, CONTRATO NO. CO-0002034-2022, POR CONCEPTO DE PROYECTO DE READECUACION DE ESPACIOS UTILES DE LA SEDE CENTRAL DE ONESVIE, VER LIBRAMIENTO NO 1569.</t>
  </si>
  <si>
    <t>PAGO FACTURA ANEXA, SEGUN CONTRATO NO. BS-0014858-2021, POR ALQUILER LOCAL DONDE ESTA UBICADO EL LABORATORIO SISMORRESISTENTE DE LA INSTITUCION, CORRESPONDIENTE AL MES DE DICIEMBRE DEL 2022.</t>
  </si>
  <si>
    <t>PAGO FACTURA ANEXA, SEGUN ORDEN NO. ONESVIE-2022-00131, CONTRATACION DE SERVICIO DE LIMPIEZA Y ASEO PARA AREAS EXTERIORES DE LAS INSTALACIONES DE LA ONESVIE.</t>
  </si>
  <si>
    <t>PAGO SERVICIO DE ENERGIA  ELECTRICA EN EL LABORATORIO DE GAZCUE Y LA REGIONAL DE LA ROMANA CORRESPONDIENTE AL MES DE NOVIEMBRE DE 2022 Y PAGO ENERGIA ELECTRICA DE LA REGIONAL DE PUERTO PLATA CORRESPONDIENTE AL MES DE DICIEMBRE DE 2022.</t>
  </si>
  <si>
    <t>PAGO FACTURA ANEXA, SEGUN ORDEN NO. ONESVIE-2022-00138, ADQUISICION DE TONERS Y CARTUCHOS DE TINTAS PARA USO DE LA INSTITUCION.</t>
  </si>
  <si>
    <t>PAGO SEGUROS COLECTIVO DE VIDA, PARA LA POLIZA NO. 2-2-102-0067251 DEL 01-01-2023 AL 31-03-2023 POR UN MONTO DE RD$138,450.58 Y LA POLIZA NO. 2-2-142-0016777 ENFERMEDADES GRAVES DEL 1-12-2022 AL 28-02-2023 POR UN MONTO DE 53,108.25.</t>
  </si>
  <si>
    <t>PAGO FACTURA ANEXA, SEGUN ORDEN NO. ONESVIE-2022-00044, CONTRATACION DE SERVICIO PARA LIMPIEZA DEL SEPTICO DEL BAÑO DE LA OFICINA MOVIL DE LA INSTITUCION.</t>
  </si>
  <si>
    <t>PAGO FACTURA ANEXA, SEGUN CONTRATO NO. BS-0013895-2022, ALQUILER DE FURGON DE 40 PIES DE LARGO PARA SER UTILIZADO COMO OFICINA,  CORRESP. AL MES DE DICIEMBRE 2022.</t>
  </si>
  <si>
    <t>PAGO SERVICIO DE AGUA POTABLE EN EL LABORATORIO DE GAZCUE Y REGIONAL NORTE EN SANTIAGO, CORRESPONDIENTE AL MES DE DICIEMBRE 2022.</t>
  </si>
  <si>
    <t>PAGO FACTURA ANEXA, SEGUN ORDEN NO. ONESVIE-2022-00142, CONSULTORIA SOBRE LA CLASIFICACION DE LOS SUELOS DEL ENS. OZAMA.</t>
  </si>
  <si>
    <t>PAGO FACTURA ANEXA, SEGUN ORDEN NO. ONESVIE-2022-00136, ADQUISICION DE COMESTIBLES PARA EL 4TO. TRIMESTRE DEL 2022.</t>
  </si>
  <si>
    <t>PAGO FACTURA ANEXA, POR CONCEPTO DE PAGO DEL 10% DEL PRESUPUESTO DE PUBLICIDAD, DE ACUERDO CON LA LEY 134-03, DEL 1 AL 31 DE DICIEMBRE DEL 2022.</t>
  </si>
  <si>
    <t>PAGO FACTURA ANEXA SEGUN ORDEN NO. ONESVIE-2022-00143, CONTRATACION DE ESTUDIO GEOTECNICO EN EL HOSPITAL GENERAL DE LA POLICIA NACIONAL.</t>
  </si>
  <si>
    <t>PAGO FACTURA ANEXA, SEGUN ORDEN NO. ONESVIE-2022-00135, POR COMPRA DE SEÑALETICAS DEPARTAMENTAL EN CARILICO TRANSPARENTE ROTULADAS CON LETRAS AZULES Y LOGO FULL COLOR.</t>
  </si>
  <si>
    <t>PAGO FACTURA ANEXA, SEGUN ORDEN NO. ONESVIE-2021-00100, POR COMPRA DE AGUA PURIFICADA PARA USO DE LA INSTITUCION.</t>
  </si>
  <si>
    <t>PAGO FACTURA ANEXA, SEGUN ORDEN NO. ONESVIE-2022-00132, ADQUISICION DE PLACAS PARA RECONOCIMIENTO DE SERVIDORES DE LA ONESVIE, DIRIGIDO A MIPYMES.</t>
  </si>
  <si>
    <t>PAGO FACTURA ANEXA, SEGUN ORDEN NO. ONESVIE-2022-00147, ADQUISICION DE LICENCIAMIENTO WEB ELEMENTOR PRO PARA FACILITAR EL MANEJO, DISEÑO Y CONTENIDO DEL PORTAL INSTITUCIONAL.</t>
  </si>
  <si>
    <t>PAGO FACTURA ANEXA SEGUN ORDEN NO. ONESVIE-2022-00145, ADQUISICION DE MOBILIARIOS DE OFICINA PARA LA REMODELACION DE ALGUNAS AREAS DE LA SEDE CENTRAL.</t>
  </si>
  <si>
    <t>PAGO FACTURA ANEXA SEGUN ORDEN NO. ONESVIE-2022-00127, ADQUISICION MOBILIARIOS DE OFICINA PARA LA REMODELACION DE LAS AREAS: DIRECCION SISMO-RESISTENTE: DEPTOS. DE INGENIERIA Y ARQUITECTURA, LA OAI, EL DEPTO. DE PLANIFICACION Y DESARROLLO, LA COCINA-COMED</t>
  </si>
  <si>
    <t>PAGO FACTURA ANEXA, SEGUN ORDEN NO. ONESVIE-2022-00149, ADQUISICION DE PAPELERIA PARA LA INSTITUCION.</t>
  </si>
  <si>
    <t>PAGO FACTURA ANEXA, SEGUN ORDEN NO. ONESVIE-2022-00133, ADQUISICION DE AGUA PURIFICADA PARA EL CONSUMO DEL PERSONAL DE LA INSTITUCION.</t>
  </si>
  <si>
    <t>PAGO FACTURA ANEXA, SEGUN ORDEN NO. ONESVIE-2022-00151, ADQUISICION DE MATERIALES DE LIMPIEZA E HIGIENE PARA LA INSTITUCION DIRIGIDO A MIPYMES.</t>
  </si>
  <si>
    <t>PAGO FACTURA ANEXA, SEGUN ORDEN NO. ONESVIE-2022-00141, SERVICIO DE ALMUERZOS PARA CIERRE DE ACTIVIDADES DE LA MESA SISMICA CORRESPONDIENTE AL AÑO 2022.</t>
  </si>
  <si>
    <t>PAGO FACTURA ANEXA, SEGUN ORDEN NO. ONESVIE-2022-00148, ADQUISICION DE PAPEL TOALLA Y PAPEL HIGIENICO.</t>
  </si>
  <si>
    <t>PAGO FACTURA ANEXA SEGUN ORDEN NO. ONESVIE-2022-00154, CONTRATACION DE SERVICIO DE CORRECCION A ELEMENTOS ESTRUCTURALES INTERVENIDOS EN EL TRABAJO PARA LA EVALUACION DEL HOSPITAL GENERAL DOCENTE DE LA POLICIA NACIONAL (HOSGEDOPOL)</t>
  </si>
  <si>
    <t>PAGO FACTURA ANEXA, SEGUN ORDEN NO. ONESVIE-2022-00150, ADQUISICION DE MATERIALES DE LIMPIEZA E HIGIENE PARA LA INSTITUCION DIRIGIDO A MIPYMES.</t>
  </si>
  <si>
    <t>PAGO DE SERVICIOS TELEFONICOS, FLOTA E INTERNET CORRESPONDIENTE AL MES DE DICIEMBRE DE 2022.</t>
  </si>
  <si>
    <t>PAGO FACTURA ANEXA, SEGUN ORDEN NO. ONESVIE-2022-00146, ADQUISICION DE MOBILIARIOS DE OFICINA PARA LA REMODELACION DE ALGUNAS AREAS DE LA SEDE CENTRAL.</t>
  </si>
  <si>
    <t>PAGO FACTURA ANEXA, SEGUN ORDEN NO. ONESVIE-2022-00152, ADQUISICION DE MATERIALES DE LIMPIEZA E HIGIENE PARA LA INSTITUCION DIRIGIDO A MIPYMES.</t>
  </si>
  <si>
    <t>PAGO FACTURA ANEXA, SEGUN ORDEN NO. ONESVIE-2022-00144, SERVICIO DE REPARACION Y REAJUSTE DE LOS SISTEMAS DE SEGURIDAD Y CONTROLES DE ACCESO DE LA SEDE CENTRAL (SENSORES DE HUMO, CAMARAS, PALANCAS DE EMERGENCIA, ALARMAS Y RECONFIGURACION CONTROLES DE ACCE</t>
  </si>
  <si>
    <t>PAGO FACTURA ANEXA, SEGUN ORDEN NO. ONESVIE-2022-00153, SUMINISTRO E INSTALACION DE INVERSOR, PARA LA DELEGACION DE LA ROMANA, DIRIGIDO A MIPYMES.</t>
  </si>
  <si>
    <t>PAGO FACTURA ANEXA SEGUN ORDEN NO. ONESVIE-2022-00156, ADQUISICION DE CARRO DE CARGA PARA EL AREA DE ALMACEN Y SUMINISTRO.</t>
  </si>
  <si>
    <t>PAGO FACTURA ANEXA, SEGUN ORDEN NO. ONESVIE-2022-00129, ADQUISICION DE EQUIPOS TECNOLOGICOS (COMPUTADORAS, LAPTOP), Y COMPONENTES PARA ALGUNAS AREAS Y CONTINUAR CON LAS MEJORAS DE RENDIMIENTO DE EQUIPOS EXISTENTES.</t>
  </si>
  <si>
    <t>PAGO FACTURA ANEXA, SEGUN ORDEN NO. ONESVIE-2022-00130, ADQUISICION DE DISCO DURO DE ESTADO SOLIDO 512GB COMPATIBLE CON PUESTO SATA.</t>
  </si>
  <si>
    <t>PAGO FACTURA ANEXA SEGUN ORDEN NO. ONESVIE-2022-00155, POR ADQUISICION DE PAPEL HIGIENICO JUMBO.</t>
  </si>
  <si>
    <t>PAGO FACTURA ANEXA, SEGUN ORDEN NO. ONESVIE-2022-00050, SERVICIO DE ALMUERZOS TIPO BUFFET PARA 14 PERSONAS.</t>
  </si>
  <si>
    <t>PAGO SERVICIO TELEFONICO EN LA REGIONAL DE PUERTO PLATA, CORRESPONDIENTE AL MES DE DICIEMBRE DEL AÑO 2022.</t>
  </si>
  <si>
    <t>SERVICIO DE INTERNET Y DATA EN LAS REGIONALES DE SANTIAGO, LA ROMANA Y LA SEDE CENTRAL, CORRESPONDIENTE AL MES DE DICIEMBRE DEL AÑO 2022.</t>
  </si>
  <si>
    <t>Gomez Magallanes Ingenieria &amp; Servicios Generales, SRL</t>
  </si>
  <si>
    <t>Empresas OCL, SRL</t>
  </si>
  <si>
    <t>Floristería Cáliz Flor, EIRL</t>
  </si>
  <si>
    <t>DALSAN C POR A</t>
  </si>
  <si>
    <t>Constructora e Inmobiliaria Carthagonova, SRL</t>
  </si>
  <si>
    <t>Constructora e Ingeniería Juacham, SRL</t>
  </si>
  <si>
    <t>2 Beneficiarios</t>
  </si>
  <si>
    <t>Bicley Technology, SRL</t>
  </si>
  <si>
    <t>Seguros Reservas, SA</t>
  </si>
  <si>
    <t>Scarlisa Multiservices, SRL</t>
  </si>
  <si>
    <t>Ingeocaribe, SRL</t>
  </si>
  <si>
    <t>GTG Industrial, SRL</t>
  </si>
  <si>
    <t>BORRERO INGENIEROS, SRL</t>
  </si>
  <si>
    <t>Print Palace AM,SRL</t>
  </si>
  <si>
    <t>Agua Cristal, SA</t>
  </si>
  <si>
    <t>GL Promociones, SRL</t>
  </si>
  <si>
    <t>Muebles Omar, SA</t>
  </si>
  <si>
    <t>Offitek, SRL</t>
  </si>
  <si>
    <t>Inversiones Sanfra, SRL</t>
  </si>
  <si>
    <t>INGENIERIA &amp; CONSTRUCCIONES SANTOS, SRL</t>
  </si>
  <si>
    <t>Flow, SRL</t>
  </si>
  <si>
    <t>Abastecimientos Comerciales FJJ, SRL</t>
  </si>
  <si>
    <t>Microsolutions Gonca, SRL</t>
  </si>
  <si>
    <t>Suena Electrónica, SRL</t>
  </si>
  <si>
    <t>Soluciones Mecanicas SM, SRL</t>
  </si>
  <si>
    <t>Digital Business Group DBG SRL</t>
  </si>
  <si>
    <t>B1500000188</t>
  </si>
  <si>
    <t>B1500000333</t>
  </si>
  <si>
    <t>B1500000569</t>
  </si>
  <si>
    <t>B1500002401</t>
  </si>
  <si>
    <t>B1500045798</t>
  </si>
  <si>
    <t>B1500000164</t>
  </si>
  <si>
    <t>B1500000602</t>
  </si>
  <si>
    <t>B1500000601</t>
  </si>
  <si>
    <t>B1500000140</t>
  </si>
  <si>
    <t>B1500000005</t>
  </si>
  <si>
    <t>B1500000037</t>
  </si>
  <si>
    <t>B1500000114</t>
  </si>
  <si>
    <t>B1500238931,B1500243417yB1500321873</t>
  </si>
  <si>
    <t>B1500000172</t>
  </si>
  <si>
    <t xml:space="preserve">B1500038672 y B1500039021 </t>
  </si>
  <si>
    <t>B1500000012</t>
  </si>
  <si>
    <t>B1500024319 y B1500108602</t>
  </si>
  <si>
    <t>B1500000176</t>
  </si>
  <si>
    <t>B1500002973</t>
  </si>
  <si>
    <t>B1500007239</t>
  </si>
  <si>
    <t>B1500000058</t>
  </si>
  <si>
    <t>B1500000051</t>
  </si>
  <si>
    <t>B1500039010</t>
  </si>
  <si>
    <t>B1500001571</t>
  </si>
  <si>
    <t>B1500000092</t>
  </si>
  <si>
    <t>B1500002671</t>
  </si>
  <si>
    <t>B1500002670</t>
  </si>
  <si>
    <t>B1500004731</t>
  </si>
  <si>
    <t>B1500039286 Y B1500039309</t>
  </si>
  <si>
    <t>B1500001759</t>
  </si>
  <si>
    <t>B1500000497</t>
  </si>
  <si>
    <t>B1500000009</t>
  </si>
  <si>
    <t>B1500003012</t>
  </si>
  <si>
    <t>B1500187881,B1500189852,B1500189853 YB1500189854</t>
  </si>
  <si>
    <t>B1500000805</t>
  </si>
  <si>
    <t>B1500000483</t>
  </si>
  <si>
    <t>B1500000163</t>
  </si>
  <si>
    <t>B1500000190</t>
  </si>
  <si>
    <t>B1500000479</t>
  </si>
  <si>
    <t>B1500000126</t>
  </si>
  <si>
    <t>B1500004750</t>
  </si>
  <si>
    <t>B1500003014</t>
  </si>
  <si>
    <t>B1500001766</t>
  </si>
  <si>
    <t>B1500002461</t>
  </si>
  <si>
    <t>B1500046680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</si>
</sst>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wrapText="1"/>
    </xf>
    <xf numFmtId="164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2" xfId="0" applyNumberFormat="1" applyFont="1" applyBorder="1" applyAlignment="1">
      <alignment horizontal="center" wrapText="1"/>
    </xf>
    <xf numFmtId="49" fontId="7" fillId="0" borderId="2" xfId="1" applyNumberFormat="1" applyFont="1" applyBorder="1" applyAlignment="1">
      <alignment horizontal="right"/>
    </xf>
    <xf numFmtId="49" fontId="8" fillId="0" borderId="2" xfId="0" applyNumberFormat="1" applyFont="1" applyBorder="1" applyAlignment="1">
      <alignment horizontal="left" wrapText="1"/>
    </xf>
    <xf numFmtId="164" fontId="9" fillId="0" borderId="2" xfId="1" applyFont="1" applyBorder="1" applyAlignment="1">
      <alignment horizontal="center"/>
    </xf>
    <xf numFmtId="164" fontId="9" fillId="0" borderId="2" xfId="1" applyFont="1" applyBorder="1" applyAlignment="1">
      <alignment horizontal="right"/>
    </xf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164" fontId="7" fillId="0" borderId="0" xfId="1" applyFont="1" applyAlignment="1">
      <alignment horizontal="center"/>
    </xf>
    <xf numFmtId="164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8" fillId="0" borderId="0" xfId="0" applyNumberFormat="1" applyFont="1" applyAlignment="1">
      <alignment horizontal="left" wrapText="1"/>
    </xf>
    <xf numFmtId="164" fontId="9" fillId="0" borderId="0" xfId="1" applyFont="1" applyBorder="1" applyAlignment="1">
      <alignment horizontal="center"/>
    </xf>
    <xf numFmtId="164" fontId="9" fillId="0" borderId="0" xfId="1" applyFont="1" applyBorder="1" applyAlignment="1">
      <alignment horizontal="right"/>
    </xf>
    <xf numFmtId="49" fontId="7" fillId="0" borderId="0" xfId="1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64" fontId="7" fillId="0" borderId="2" xfId="1" applyFont="1" applyBorder="1" applyAlignment="1">
      <alignment horizontal="right"/>
    </xf>
    <xf numFmtId="15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left" wrapText="1"/>
    </xf>
    <xf numFmtId="164" fontId="10" fillId="0" borderId="2" xfId="1" applyFont="1" applyBorder="1" applyAlignment="1">
      <alignment horizontal="right"/>
    </xf>
    <xf numFmtId="49" fontId="10" fillId="0" borderId="3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4350808</xdr:colOff>
      <xdr:row>64</xdr:row>
      <xdr:rowOff>30693</xdr:rowOff>
    </xdr:from>
    <xdr:to>
      <xdr:col>5</xdr:col>
      <xdr:colOff>1436158</xdr:colOff>
      <xdr:row>78</xdr:row>
      <xdr:rowOff>136526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4350808" y="17821276"/>
          <a:ext cx="10429875" cy="2772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93"/>
  <sheetViews>
    <sheetView tabSelected="1" view="pageBreakPreview" zoomScale="90" zoomScaleNormal="100" zoomScaleSheetLayoutView="90" workbookViewId="0">
      <selection activeCell="A8" sqref="A8:I8"/>
    </sheetView>
  </sheetViews>
  <sheetFormatPr baseColWidth="10" defaultColWidth="9.140625" defaultRowHeight="15" x14ac:dyDescent="0.25"/>
  <cols>
    <col min="1" max="1" width="48" style="1" customWidth="1"/>
    <col min="2" max="2" width="23.42578125" style="30" customWidth="1"/>
    <col min="3" max="3" width="20.42578125" style="2" customWidth="1"/>
    <col min="4" max="4" width="48" style="2" bestFit="1" customWidth="1"/>
    <col min="5" max="5" width="43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8" t="s">
        <v>0</v>
      </c>
      <c r="B8" s="38"/>
      <c r="C8" s="38"/>
      <c r="D8" s="38"/>
      <c r="E8" s="38"/>
      <c r="F8" s="38"/>
      <c r="G8" s="38"/>
      <c r="H8" s="38"/>
      <c r="I8" s="38"/>
    </row>
    <row r="9" spans="1:10" ht="18.75" x14ac:dyDescent="0.3">
      <c r="A9" s="38" t="s">
        <v>1</v>
      </c>
      <c r="B9" s="38"/>
      <c r="C9" s="38"/>
      <c r="D9" s="38"/>
      <c r="E9" s="38"/>
      <c r="F9" s="38"/>
      <c r="G9" s="38"/>
      <c r="H9" s="38"/>
      <c r="I9" s="38"/>
    </row>
    <row r="10" spans="1:10" x14ac:dyDescent="0.25">
      <c r="A10" s="39" t="s">
        <v>30</v>
      </c>
      <c r="B10" s="39"/>
      <c r="C10" s="40"/>
      <c r="D10" s="40"/>
      <c r="E10" s="40"/>
      <c r="F10" s="40"/>
      <c r="G10" s="40"/>
      <c r="H10" s="40"/>
      <c r="I10" s="40"/>
    </row>
    <row r="11" spans="1:10" x14ac:dyDescent="0.25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72.75" x14ac:dyDescent="0.25">
      <c r="A13" s="11" t="s">
        <v>164</v>
      </c>
      <c r="B13" s="36" t="s">
        <v>31</v>
      </c>
      <c r="C13" s="32" t="s">
        <v>78</v>
      </c>
      <c r="D13" s="33" t="s">
        <v>138</v>
      </c>
      <c r="E13" s="34" t="s">
        <v>91</v>
      </c>
      <c r="F13" s="31"/>
      <c r="G13" s="35">
        <v>15833</v>
      </c>
      <c r="H13" s="10"/>
      <c r="I13" s="27"/>
      <c r="J13" s="11" t="s">
        <v>13</v>
      </c>
    </row>
    <row r="14" spans="1:10" ht="36.75" x14ac:dyDescent="0.25">
      <c r="A14" s="11" t="s">
        <v>165</v>
      </c>
      <c r="B14" s="36" t="s">
        <v>32</v>
      </c>
      <c r="C14" s="32" t="s">
        <v>79</v>
      </c>
      <c r="D14" s="33" t="s">
        <v>139</v>
      </c>
      <c r="E14" s="34" t="s">
        <v>92</v>
      </c>
      <c r="F14" s="31"/>
      <c r="G14" s="35">
        <v>28939.5</v>
      </c>
      <c r="H14" s="10"/>
      <c r="I14" s="27"/>
      <c r="J14" s="11"/>
    </row>
    <row r="15" spans="1:10" ht="48.75" x14ac:dyDescent="0.25">
      <c r="A15" s="11" t="s">
        <v>166</v>
      </c>
      <c r="B15" s="36" t="s">
        <v>33</v>
      </c>
      <c r="C15" s="32" t="s">
        <v>79</v>
      </c>
      <c r="D15" s="33" t="s">
        <v>140</v>
      </c>
      <c r="E15" s="34" t="s">
        <v>93</v>
      </c>
      <c r="F15" s="31"/>
      <c r="G15" s="35">
        <v>17110</v>
      </c>
      <c r="H15" s="10"/>
      <c r="I15" s="27"/>
      <c r="J15" s="11"/>
    </row>
    <row r="16" spans="1:10" ht="36.75" x14ac:dyDescent="0.25">
      <c r="A16" s="11" t="s">
        <v>167</v>
      </c>
      <c r="B16" s="36" t="s">
        <v>34</v>
      </c>
      <c r="C16" s="32" t="s">
        <v>78</v>
      </c>
      <c r="D16" s="33" t="s">
        <v>17</v>
      </c>
      <c r="E16" s="34" t="s">
        <v>94</v>
      </c>
      <c r="F16" s="31"/>
      <c r="G16" s="35">
        <v>52000</v>
      </c>
      <c r="H16" s="10"/>
      <c r="I16" s="27"/>
      <c r="J16" s="11"/>
    </row>
    <row r="17" spans="1:10" ht="36.75" x14ac:dyDescent="0.25">
      <c r="A17" s="11" t="s">
        <v>168</v>
      </c>
      <c r="B17" s="36" t="s">
        <v>35</v>
      </c>
      <c r="C17" s="32" t="s">
        <v>80</v>
      </c>
      <c r="D17" s="33" t="s">
        <v>18</v>
      </c>
      <c r="E17" s="34" t="s">
        <v>95</v>
      </c>
      <c r="F17" s="31"/>
      <c r="G17" s="35">
        <v>54771.16</v>
      </c>
      <c r="H17" s="10"/>
      <c r="I17" s="27"/>
      <c r="J17" s="11"/>
    </row>
    <row r="18" spans="1:10" ht="60.75" x14ac:dyDescent="0.25">
      <c r="A18" s="11" t="s">
        <v>169</v>
      </c>
      <c r="B18" s="36" t="s">
        <v>36</v>
      </c>
      <c r="C18" s="32" t="s">
        <v>81</v>
      </c>
      <c r="D18" s="33" t="s">
        <v>14</v>
      </c>
      <c r="E18" s="34" t="s">
        <v>96</v>
      </c>
      <c r="F18" s="31"/>
      <c r="G18" s="35">
        <v>46460</v>
      </c>
      <c r="H18" s="10"/>
      <c r="I18" s="27"/>
      <c r="J18" s="11"/>
    </row>
    <row r="19" spans="1:10" ht="60.75" x14ac:dyDescent="0.25">
      <c r="A19" s="11" t="s">
        <v>170</v>
      </c>
      <c r="B19" s="36" t="s">
        <v>37</v>
      </c>
      <c r="C19" s="32" t="s">
        <v>82</v>
      </c>
      <c r="D19" s="33" t="s">
        <v>141</v>
      </c>
      <c r="E19" s="34" t="s">
        <v>97</v>
      </c>
      <c r="F19" s="31"/>
      <c r="G19" s="35">
        <v>584867</v>
      </c>
      <c r="H19" s="10"/>
      <c r="I19" s="27"/>
      <c r="J19" s="11"/>
    </row>
    <row r="20" spans="1:10" ht="36.75" x14ac:dyDescent="0.25">
      <c r="A20" s="11" t="s">
        <v>171</v>
      </c>
      <c r="B20" s="36" t="s">
        <v>38</v>
      </c>
      <c r="C20" s="32" t="s">
        <v>83</v>
      </c>
      <c r="D20" s="33" t="s">
        <v>141</v>
      </c>
      <c r="E20" s="34" t="s">
        <v>98</v>
      </c>
      <c r="F20" s="31"/>
      <c r="G20" s="35">
        <v>140503.06</v>
      </c>
      <c r="H20" s="10"/>
      <c r="I20" s="27"/>
      <c r="J20" s="11"/>
    </row>
    <row r="21" spans="1:10" ht="48.75" x14ac:dyDescent="0.25">
      <c r="A21" s="11" t="s">
        <v>172</v>
      </c>
      <c r="B21" s="36" t="s">
        <v>39</v>
      </c>
      <c r="C21" s="32" t="s">
        <v>81</v>
      </c>
      <c r="D21" s="33" t="s">
        <v>16</v>
      </c>
      <c r="E21" s="34" t="s">
        <v>99</v>
      </c>
      <c r="F21" s="31"/>
      <c r="G21" s="35">
        <v>142936.5</v>
      </c>
      <c r="H21" s="10"/>
      <c r="I21" s="27"/>
      <c r="J21" s="11"/>
    </row>
    <row r="22" spans="1:10" ht="60.75" x14ac:dyDescent="0.25">
      <c r="A22" s="11" t="s">
        <v>173</v>
      </c>
      <c r="B22" s="36" t="s">
        <v>40</v>
      </c>
      <c r="C22" s="32" t="s">
        <v>82</v>
      </c>
      <c r="D22" s="33" t="s">
        <v>142</v>
      </c>
      <c r="E22" s="34" t="s">
        <v>100</v>
      </c>
      <c r="F22" s="31"/>
      <c r="G22" s="35">
        <v>890905.27</v>
      </c>
      <c r="H22" s="10"/>
      <c r="I22" s="27"/>
      <c r="J22" s="11"/>
    </row>
    <row r="23" spans="1:10" ht="60.75" x14ac:dyDescent="0.25">
      <c r="A23" s="11" t="s">
        <v>174</v>
      </c>
      <c r="B23" s="36" t="s">
        <v>41</v>
      </c>
      <c r="C23" s="32" t="s">
        <v>84</v>
      </c>
      <c r="D23" s="33" t="s">
        <v>15</v>
      </c>
      <c r="E23" s="34" t="s">
        <v>101</v>
      </c>
      <c r="F23" s="31"/>
      <c r="G23" s="35">
        <v>218224.8</v>
      </c>
      <c r="H23" s="10"/>
      <c r="I23" s="27"/>
      <c r="J23" s="11"/>
    </row>
    <row r="24" spans="1:10" ht="48.75" x14ac:dyDescent="0.25">
      <c r="A24" s="11" t="s">
        <v>175</v>
      </c>
      <c r="B24" s="36" t="s">
        <v>42</v>
      </c>
      <c r="C24" s="32" t="s">
        <v>84</v>
      </c>
      <c r="D24" s="33" t="s">
        <v>143</v>
      </c>
      <c r="E24" s="34" t="s">
        <v>102</v>
      </c>
      <c r="F24" s="31"/>
      <c r="G24" s="35">
        <v>16897.509999999998</v>
      </c>
      <c r="H24" s="10"/>
      <c r="I24" s="27"/>
      <c r="J24" s="11"/>
    </row>
    <row r="25" spans="1:10" ht="72.75" x14ac:dyDescent="0.25">
      <c r="A25" s="11" t="s">
        <v>176</v>
      </c>
      <c r="B25" s="36" t="s">
        <v>43</v>
      </c>
      <c r="C25" s="32" t="s">
        <v>84</v>
      </c>
      <c r="D25" s="33" t="s">
        <v>144</v>
      </c>
      <c r="E25" s="34" t="s">
        <v>103</v>
      </c>
      <c r="F25" s="31"/>
      <c r="G25" s="35">
        <v>37452.76</v>
      </c>
      <c r="H25" s="10"/>
      <c r="I25" s="27"/>
      <c r="J25" s="11"/>
    </row>
    <row r="26" spans="1:10" ht="36.75" x14ac:dyDescent="0.25">
      <c r="A26" s="11" t="s">
        <v>177</v>
      </c>
      <c r="B26" s="36" t="s">
        <v>44</v>
      </c>
      <c r="C26" s="32" t="s">
        <v>82</v>
      </c>
      <c r="D26" s="33" t="s">
        <v>145</v>
      </c>
      <c r="E26" s="34" t="s">
        <v>104</v>
      </c>
      <c r="F26" s="31"/>
      <c r="G26" s="35">
        <v>12432.48</v>
      </c>
      <c r="H26" s="10"/>
      <c r="I26" s="27"/>
      <c r="J26" s="11"/>
    </row>
    <row r="27" spans="1:10" ht="60.75" x14ac:dyDescent="0.25">
      <c r="A27" s="11" t="s">
        <v>178</v>
      </c>
      <c r="B27" s="36" t="s">
        <v>45</v>
      </c>
      <c r="C27" s="32" t="s">
        <v>85</v>
      </c>
      <c r="D27" s="33" t="s">
        <v>146</v>
      </c>
      <c r="E27" s="34" t="s">
        <v>105</v>
      </c>
      <c r="F27" s="31"/>
      <c r="G27" s="35">
        <v>191558.83</v>
      </c>
      <c r="H27" s="10"/>
      <c r="I27" s="27"/>
      <c r="J27" s="11"/>
    </row>
    <row r="28" spans="1:10" ht="48.75" x14ac:dyDescent="0.25">
      <c r="A28" s="11" t="s">
        <v>179</v>
      </c>
      <c r="B28" s="36" t="s">
        <v>46</v>
      </c>
      <c r="C28" s="32" t="s">
        <v>85</v>
      </c>
      <c r="D28" s="33" t="s">
        <v>147</v>
      </c>
      <c r="E28" s="34" t="s">
        <v>106</v>
      </c>
      <c r="F28" s="31"/>
      <c r="G28" s="35">
        <v>47908</v>
      </c>
      <c r="H28" s="10"/>
      <c r="I28" s="27"/>
      <c r="J28" s="11"/>
    </row>
    <row r="29" spans="1:10" ht="48.75" x14ac:dyDescent="0.25">
      <c r="A29" s="11" t="s">
        <v>174</v>
      </c>
      <c r="B29" s="36" t="s">
        <v>47</v>
      </c>
      <c r="C29" s="32" t="s">
        <v>85</v>
      </c>
      <c r="D29" s="33" t="s">
        <v>21</v>
      </c>
      <c r="E29" s="34" t="s">
        <v>107</v>
      </c>
      <c r="F29" s="31"/>
      <c r="G29" s="35">
        <v>30000</v>
      </c>
      <c r="H29" s="10"/>
      <c r="I29" s="27"/>
      <c r="J29" s="11"/>
    </row>
    <row r="30" spans="1:10" ht="36.75" x14ac:dyDescent="0.25">
      <c r="A30" s="11" t="s">
        <v>180</v>
      </c>
      <c r="B30" s="36" t="s">
        <v>48</v>
      </c>
      <c r="C30" s="32" t="s">
        <v>86</v>
      </c>
      <c r="D30" s="33" t="s">
        <v>144</v>
      </c>
      <c r="E30" s="34" t="s">
        <v>108</v>
      </c>
      <c r="F30" s="31"/>
      <c r="G30" s="35">
        <v>3575</v>
      </c>
      <c r="H30" s="10"/>
      <c r="I30" s="27"/>
      <c r="J30" s="11"/>
    </row>
    <row r="31" spans="1:10" ht="36.75" x14ac:dyDescent="0.25">
      <c r="A31" s="11" t="s">
        <v>181</v>
      </c>
      <c r="B31" s="36" t="s">
        <v>49</v>
      </c>
      <c r="C31" s="32" t="s">
        <v>84</v>
      </c>
      <c r="D31" s="33" t="s">
        <v>148</v>
      </c>
      <c r="E31" s="34" t="s">
        <v>109</v>
      </c>
      <c r="F31" s="31"/>
      <c r="G31" s="35">
        <v>1098000</v>
      </c>
      <c r="H31" s="10"/>
      <c r="I31" s="27"/>
      <c r="J31" s="11"/>
    </row>
    <row r="32" spans="1:10" ht="36.75" x14ac:dyDescent="0.25">
      <c r="A32" s="11" t="s">
        <v>182</v>
      </c>
      <c r="B32" s="36" t="s">
        <v>50</v>
      </c>
      <c r="C32" s="32" t="s">
        <v>81</v>
      </c>
      <c r="D32" s="33" t="s">
        <v>149</v>
      </c>
      <c r="E32" s="34" t="s">
        <v>110</v>
      </c>
      <c r="F32" s="31"/>
      <c r="G32" s="35">
        <v>108400.4</v>
      </c>
      <c r="H32" s="10"/>
      <c r="I32" s="27"/>
      <c r="J32" s="11"/>
    </row>
    <row r="33" spans="1:10" ht="36.75" x14ac:dyDescent="0.25">
      <c r="A33" s="11" t="s">
        <v>183</v>
      </c>
      <c r="B33" s="36" t="s">
        <v>51</v>
      </c>
      <c r="C33" s="32" t="s">
        <v>84</v>
      </c>
      <c r="D33" s="33" t="s">
        <v>19</v>
      </c>
      <c r="E33" s="34" t="s">
        <v>111</v>
      </c>
      <c r="F33" s="31"/>
      <c r="G33" s="35">
        <v>3333.33</v>
      </c>
      <c r="H33" s="10"/>
      <c r="I33" s="27"/>
      <c r="J33" s="11"/>
    </row>
    <row r="34" spans="1:10" ht="36.75" x14ac:dyDescent="0.25">
      <c r="A34" s="11" t="s">
        <v>184</v>
      </c>
      <c r="B34" s="36" t="s">
        <v>52</v>
      </c>
      <c r="C34" s="32" t="s">
        <v>84</v>
      </c>
      <c r="D34" s="33" t="s">
        <v>150</v>
      </c>
      <c r="E34" s="34" t="s">
        <v>112</v>
      </c>
      <c r="F34" s="31"/>
      <c r="G34" s="35">
        <v>248335.33</v>
      </c>
      <c r="H34" s="10"/>
      <c r="I34" s="27"/>
      <c r="J34" s="11"/>
    </row>
    <row r="35" spans="1:10" ht="48.75" x14ac:dyDescent="0.25">
      <c r="A35" s="11" t="s">
        <v>185</v>
      </c>
      <c r="B35" s="36" t="s">
        <v>53</v>
      </c>
      <c r="C35" s="32" t="s">
        <v>81</v>
      </c>
      <c r="D35" s="33" t="s">
        <v>151</v>
      </c>
      <c r="E35" s="34" t="s">
        <v>113</v>
      </c>
      <c r="F35" s="31"/>
      <c r="G35" s="35">
        <v>17464</v>
      </c>
      <c r="H35" s="10"/>
      <c r="I35" s="27"/>
      <c r="J35" s="11"/>
    </row>
    <row r="36" spans="1:10" ht="36.75" x14ac:dyDescent="0.25">
      <c r="A36" s="11" t="s">
        <v>186</v>
      </c>
      <c r="B36" s="36" t="s">
        <v>54</v>
      </c>
      <c r="C36" s="32" t="s">
        <v>81</v>
      </c>
      <c r="D36" s="33" t="s">
        <v>152</v>
      </c>
      <c r="E36" s="34" t="s">
        <v>114</v>
      </c>
      <c r="F36" s="31"/>
      <c r="G36" s="35">
        <v>3185</v>
      </c>
      <c r="H36" s="10"/>
      <c r="I36" s="27"/>
      <c r="J36" s="11"/>
    </row>
    <row r="37" spans="1:10" ht="48.75" x14ac:dyDescent="0.25">
      <c r="A37" s="11" t="s">
        <v>187</v>
      </c>
      <c r="B37" s="36" t="s">
        <v>55</v>
      </c>
      <c r="C37" s="32" t="s">
        <v>81</v>
      </c>
      <c r="D37" s="33" t="s">
        <v>153</v>
      </c>
      <c r="E37" s="34" t="s">
        <v>115</v>
      </c>
      <c r="F37" s="31"/>
      <c r="G37" s="35">
        <v>32125.5</v>
      </c>
      <c r="H37" s="10"/>
      <c r="I37" s="27"/>
      <c r="J37" s="11"/>
    </row>
    <row r="38" spans="1:10" ht="48.75" x14ac:dyDescent="0.25">
      <c r="A38" s="11" t="s">
        <v>188</v>
      </c>
      <c r="B38" s="36" t="s">
        <v>56</v>
      </c>
      <c r="C38" s="32" t="s">
        <v>83</v>
      </c>
      <c r="D38" s="33" t="s">
        <v>29</v>
      </c>
      <c r="E38" s="34" t="s">
        <v>116</v>
      </c>
      <c r="F38" s="31"/>
      <c r="G38" s="35">
        <v>16520</v>
      </c>
      <c r="H38" s="10"/>
      <c r="I38" s="27"/>
      <c r="J38" s="11"/>
    </row>
    <row r="39" spans="1:10" ht="48.75" x14ac:dyDescent="0.25">
      <c r="A39" s="11" t="s">
        <v>189</v>
      </c>
      <c r="B39" s="36" t="s">
        <v>57</v>
      </c>
      <c r="C39" s="32" t="s">
        <v>87</v>
      </c>
      <c r="D39" s="33" t="s">
        <v>154</v>
      </c>
      <c r="E39" s="34" t="s">
        <v>117</v>
      </c>
      <c r="F39" s="31"/>
      <c r="G39" s="35">
        <v>643608.57999999996</v>
      </c>
      <c r="H39" s="10"/>
      <c r="I39" s="27"/>
      <c r="J39" s="11"/>
    </row>
    <row r="40" spans="1:10" ht="72.75" x14ac:dyDescent="0.25">
      <c r="A40" s="11" t="s">
        <v>190</v>
      </c>
      <c r="B40" s="36" t="s">
        <v>58</v>
      </c>
      <c r="C40" s="32" t="s">
        <v>87</v>
      </c>
      <c r="D40" s="33" t="s">
        <v>154</v>
      </c>
      <c r="E40" s="34" t="s">
        <v>118</v>
      </c>
      <c r="F40" s="31"/>
      <c r="G40" s="35">
        <v>450502.76</v>
      </c>
      <c r="H40" s="10"/>
      <c r="I40" s="27"/>
      <c r="J40" s="11"/>
    </row>
    <row r="41" spans="1:10" ht="36.75" x14ac:dyDescent="0.25">
      <c r="A41" s="11" t="s">
        <v>191</v>
      </c>
      <c r="B41" s="36" t="s">
        <v>59</v>
      </c>
      <c r="C41" s="32" t="s">
        <v>88</v>
      </c>
      <c r="D41" s="33" t="s">
        <v>155</v>
      </c>
      <c r="E41" s="34" t="s">
        <v>119</v>
      </c>
      <c r="F41" s="31"/>
      <c r="G41" s="35">
        <v>69360.09</v>
      </c>
      <c r="H41" s="10"/>
      <c r="I41" s="27"/>
      <c r="J41" s="11"/>
    </row>
    <row r="42" spans="1:10" ht="36.75" x14ac:dyDescent="0.25">
      <c r="A42" s="11" t="s">
        <v>192</v>
      </c>
      <c r="B42" s="36" t="s">
        <v>60</v>
      </c>
      <c r="C42" s="32" t="s">
        <v>87</v>
      </c>
      <c r="D42" s="33" t="s">
        <v>152</v>
      </c>
      <c r="E42" s="34" t="s">
        <v>120</v>
      </c>
      <c r="F42" s="31"/>
      <c r="G42" s="35">
        <v>7925</v>
      </c>
      <c r="H42" s="10"/>
      <c r="I42" s="27"/>
      <c r="J42" s="11"/>
    </row>
    <row r="43" spans="1:10" ht="36.75" x14ac:dyDescent="0.25">
      <c r="A43" s="11" t="s">
        <v>193</v>
      </c>
      <c r="B43" s="36" t="s">
        <v>61</v>
      </c>
      <c r="C43" s="32" t="s">
        <v>87</v>
      </c>
      <c r="D43" s="33" t="s">
        <v>156</v>
      </c>
      <c r="E43" s="34" t="s">
        <v>121</v>
      </c>
      <c r="F43" s="31"/>
      <c r="G43" s="35">
        <v>16747.45</v>
      </c>
      <c r="H43" s="10"/>
      <c r="I43" s="27"/>
      <c r="J43" s="11"/>
    </row>
    <row r="44" spans="1:10" ht="48.75" x14ac:dyDescent="0.25">
      <c r="A44" s="11" t="s">
        <v>193</v>
      </c>
      <c r="B44" s="36" t="s">
        <v>62</v>
      </c>
      <c r="C44" s="32" t="s">
        <v>88</v>
      </c>
      <c r="D44" s="33" t="s">
        <v>28</v>
      </c>
      <c r="E44" s="34" t="s">
        <v>122</v>
      </c>
      <c r="F44" s="31"/>
      <c r="G44" s="35">
        <v>166499.99</v>
      </c>
      <c r="H44" s="10"/>
      <c r="I44" s="27"/>
      <c r="J44" s="11"/>
    </row>
    <row r="45" spans="1:10" ht="36.75" x14ac:dyDescent="0.25">
      <c r="A45" s="11" t="s">
        <v>194</v>
      </c>
      <c r="B45" s="36" t="s">
        <v>63</v>
      </c>
      <c r="C45" s="32" t="s">
        <v>88</v>
      </c>
      <c r="D45" s="33" t="s">
        <v>156</v>
      </c>
      <c r="E45" s="34" t="s">
        <v>123</v>
      </c>
      <c r="F45" s="31"/>
      <c r="G45" s="35">
        <v>24099.14</v>
      </c>
      <c r="H45" s="10"/>
      <c r="I45" s="27"/>
      <c r="J45" s="11"/>
    </row>
    <row r="46" spans="1:10" ht="72.75" x14ac:dyDescent="0.25">
      <c r="A46" s="11" t="s">
        <v>195</v>
      </c>
      <c r="B46" s="36" t="s">
        <v>64</v>
      </c>
      <c r="C46" s="32" t="s">
        <v>83</v>
      </c>
      <c r="D46" s="33" t="s">
        <v>157</v>
      </c>
      <c r="E46" s="34" t="s">
        <v>124</v>
      </c>
      <c r="F46" s="31"/>
      <c r="G46" s="35">
        <v>139063</v>
      </c>
      <c r="H46" s="10"/>
      <c r="I46" s="27"/>
      <c r="J46" s="11"/>
    </row>
    <row r="47" spans="1:10" ht="36.75" x14ac:dyDescent="0.25">
      <c r="A47" s="11" t="s">
        <v>196</v>
      </c>
      <c r="B47" s="36" t="s">
        <v>65</v>
      </c>
      <c r="C47" s="32" t="s">
        <v>87</v>
      </c>
      <c r="D47" s="33" t="s">
        <v>149</v>
      </c>
      <c r="E47" s="34" t="s">
        <v>125</v>
      </c>
      <c r="F47" s="31"/>
      <c r="G47" s="35">
        <v>15989</v>
      </c>
      <c r="H47" s="10"/>
      <c r="I47" s="27"/>
      <c r="J47" s="11"/>
    </row>
    <row r="48" spans="1:10" ht="24.75" x14ac:dyDescent="0.25">
      <c r="A48" s="11" t="s">
        <v>197</v>
      </c>
      <c r="B48" s="36" t="s">
        <v>66</v>
      </c>
      <c r="C48" s="32" t="s">
        <v>83</v>
      </c>
      <c r="D48" s="33" t="s">
        <v>20</v>
      </c>
      <c r="E48" s="34" t="s">
        <v>126</v>
      </c>
      <c r="F48" s="31"/>
      <c r="G48" s="35">
        <v>168923.32</v>
      </c>
      <c r="H48" s="10"/>
      <c r="I48" s="27"/>
      <c r="J48" s="11"/>
    </row>
    <row r="49" spans="1:10" ht="48.75" x14ac:dyDescent="0.25">
      <c r="A49" s="11" t="s">
        <v>198</v>
      </c>
      <c r="B49" s="36" t="s">
        <v>67</v>
      </c>
      <c r="C49" s="32" t="s">
        <v>87</v>
      </c>
      <c r="D49" s="33" t="s">
        <v>158</v>
      </c>
      <c r="E49" s="34" t="s">
        <v>127</v>
      </c>
      <c r="F49" s="31"/>
      <c r="G49" s="35">
        <v>33246.800000000003</v>
      </c>
      <c r="H49" s="10"/>
      <c r="I49" s="27"/>
      <c r="J49" s="11"/>
    </row>
    <row r="50" spans="1:10" ht="36.75" x14ac:dyDescent="0.25">
      <c r="A50" s="11" t="s">
        <v>199</v>
      </c>
      <c r="B50" s="36" t="s">
        <v>68</v>
      </c>
      <c r="C50" s="32" t="s">
        <v>87</v>
      </c>
      <c r="D50" s="33" t="s">
        <v>159</v>
      </c>
      <c r="E50" s="34" t="s">
        <v>128</v>
      </c>
      <c r="F50" s="31"/>
      <c r="G50" s="35">
        <v>5369</v>
      </c>
      <c r="H50" s="10"/>
      <c r="I50" s="27"/>
      <c r="J50" s="11"/>
    </row>
    <row r="51" spans="1:10" ht="72.75" x14ac:dyDescent="0.25">
      <c r="A51" s="11" t="s">
        <v>200</v>
      </c>
      <c r="B51" s="36" t="s">
        <v>69</v>
      </c>
      <c r="C51" s="32" t="s">
        <v>88</v>
      </c>
      <c r="D51" s="33" t="s">
        <v>160</v>
      </c>
      <c r="E51" s="34" t="s">
        <v>129</v>
      </c>
      <c r="F51" s="31"/>
      <c r="G51" s="35">
        <v>179773</v>
      </c>
      <c r="H51" s="10"/>
      <c r="I51" s="27"/>
      <c r="J51" s="11"/>
    </row>
    <row r="52" spans="1:10" ht="48.75" x14ac:dyDescent="0.25">
      <c r="A52" s="11" t="s">
        <v>201</v>
      </c>
      <c r="B52" s="36" t="s">
        <v>70</v>
      </c>
      <c r="C52" s="32" t="s">
        <v>87</v>
      </c>
      <c r="D52" s="33" t="s">
        <v>161</v>
      </c>
      <c r="E52" s="34" t="s">
        <v>130</v>
      </c>
      <c r="F52" s="31"/>
      <c r="G52" s="35">
        <v>94600</v>
      </c>
      <c r="H52" s="10"/>
      <c r="I52" s="27"/>
      <c r="J52" s="11"/>
    </row>
    <row r="53" spans="1:10" ht="36.75" x14ac:dyDescent="0.25">
      <c r="A53" s="11" t="s">
        <v>202</v>
      </c>
      <c r="B53" s="36" t="s">
        <v>71</v>
      </c>
      <c r="C53" s="32" t="s">
        <v>87</v>
      </c>
      <c r="D53" s="33" t="s">
        <v>162</v>
      </c>
      <c r="E53" s="34" t="s">
        <v>131</v>
      </c>
      <c r="F53" s="31"/>
      <c r="G53" s="35">
        <v>10067.76</v>
      </c>
      <c r="H53" s="10"/>
      <c r="I53" s="27"/>
      <c r="J53" s="11"/>
    </row>
    <row r="54" spans="1:10" ht="60.75" x14ac:dyDescent="0.25">
      <c r="A54" s="11" t="s">
        <v>203</v>
      </c>
      <c r="B54" s="36" t="s">
        <v>72</v>
      </c>
      <c r="C54" s="32" t="s">
        <v>89</v>
      </c>
      <c r="D54" s="33" t="s">
        <v>163</v>
      </c>
      <c r="E54" s="34" t="s">
        <v>132</v>
      </c>
      <c r="F54" s="31"/>
      <c r="G54" s="35">
        <v>891222.14</v>
      </c>
      <c r="H54" s="10"/>
      <c r="I54" s="27"/>
      <c r="J54" s="11"/>
    </row>
    <row r="55" spans="1:10" ht="60.75" x14ac:dyDescent="0.25">
      <c r="A55" s="11"/>
      <c r="B55" s="36" t="s">
        <v>72</v>
      </c>
      <c r="C55" s="32" t="s">
        <v>89</v>
      </c>
      <c r="D55" s="33" t="s">
        <v>163</v>
      </c>
      <c r="E55" s="34" t="s">
        <v>132</v>
      </c>
      <c r="F55" s="31"/>
      <c r="G55" s="35">
        <v>120252.62</v>
      </c>
      <c r="H55" s="10"/>
      <c r="I55" s="27"/>
      <c r="J55" s="11"/>
    </row>
    <row r="56" spans="1:10" ht="36.75" x14ac:dyDescent="0.25">
      <c r="A56" s="11" t="s">
        <v>204</v>
      </c>
      <c r="B56" s="36" t="s">
        <v>73</v>
      </c>
      <c r="C56" s="32" t="s">
        <v>89</v>
      </c>
      <c r="D56" s="33" t="s">
        <v>155</v>
      </c>
      <c r="E56" s="34" t="s">
        <v>133</v>
      </c>
      <c r="F56" s="31"/>
      <c r="G56" s="35">
        <v>17703.96</v>
      </c>
      <c r="H56" s="10">
        <f t="shared" ref="H56:H60" si="0">G56-F56</f>
        <v>17703.96</v>
      </c>
      <c r="I56" s="27"/>
      <c r="J56" s="11" t="s">
        <v>13</v>
      </c>
    </row>
    <row r="57" spans="1:10" ht="36.75" x14ac:dyDescent="0.25">
      <c r="A57" s="11" t="s">
        <v>205</v>
      </c>
      <c r="B57" s="36" t="s">
        <v>74</v>
      </c>
      <c r="C57" s="32" t="s">
        <v>89</v>
      </c>
      <c r="D57" s="33" t="s">
        <v>149</v>
      </c>
      <c r="E57" s="34" t="s">
        <v>134</v>
      </c>
      <c r="F57" s="31"/>
      <c r="G57" s="35">
        <v>18762</v>
      </c>
      <c r="H57" s="10">
        <f t="shared" si="0"/>
        <v>18762</v>
      </c>
      <c r="I57" s="27"/>
      <c r="J57" s="11" t="s">
        <v>13</v>
      </c>
    </row>
    <row r="58" spans="1:10" ht="36.75" x14ac:dyDescent="0.25">
      <c r="A58" s="11" t="s">
        <v>206</v>
      </c>
      <c r="B58" s="36" t="s">
        <v>75</v>
      </c>
      <c r="C58" s="32" t="s">
        <v>89</v>
      </c>
      <c r="D58" s="33" t="s">
        <v>28</v>
      </c>
      <c r="E58" s="34" t="s">
        <v>135</v>
      </c>
      <c r="F58" s="31"/>
      <c r="G58" s="35">
        <v>18821</v>
      </c>
      <c r="H58" s="10">
        <f t="shared" si="0"/>
        <v>18821</v>
      </c>
      <c r="I58" s="27"/>
      <c r="J58" s="11" t="s">
        <v>13</v>
      </c>
    </row>
    <row r="59" spans="1:10" ht="36.75" x14ac:dyDescent="0.25">
      <c r="A59" s="11" t="s">
        <v>207</v>
      </c>
      <c r="B59" s="36" t="s">
        <v>76</v>
      </c>
      <c r="C59" s="32" t="s">
        <v>90</v>
      </c>
      <c r="D59" s="33" t="s">
        <v>17</v>
      </c>
      <c r="E59" s="34" t="s">
        <v>136</v>
      </c>
      <c r="F59" s="31"/>
      <c r="G59" s="35">
        <v>52000</v>
      </c>
      <c r="H59" s="10">
        <f t="shared" si="0"/>
        <v>52000</v>
      </c>
      <c r="I59" s="27"/>
      <c r="J59" s="11" t="s">
        <v>13</v>
      </c>
    </row>
    <row r="60" spans="1:10" ht="48.75" x14ac:dyDescent="0.25">
      <c r="A60" s="11" t="s">
        <v>208</v>
      </c>
      <c r="B60" s="36" t="s">
        <v>77</v>
      </c>
      <c r="C60" s="32" t="s">
        <v>90</v>
      </c>
      <c r="D60" s="33" t="s">
        <v>18</v>
      </c>
      <c r="E60" s="34" t="s">
        <v>137</v>
      </c>
      <c r="F60" s="31"/>
      <c r="G60" s="35">
        <v>55001.23</v>
      </c>
      <c r="H60" s="10">
        <f t="shared" si="0"/>
        <v>55001.23</v>
      </c>
      <c r="I60" s="27"/>
      <c r="J60" s="11" t="s">
        <v>13</v>
      </c>
    </row>
    <row r="61" spans="1:10" x14ac:dyDescent="0.25">
      <c r="A61" s="11"/>
      <c r="B61"/>
      <c r="C61"/>
      <c r="D61"/>
      <c r="F61"/>
      <c r="G61"/>
      <c r="H61"/>
    </row>
    <row r="62" spans="1:10" x14ac:dyDescent="0.25">
      <c r="A62" s="11"/>
      <c r="B62"/>
      <c r="C62"/>
      <c r="D62"/>
      <c r="F62"/>
      <c r="G62"/>
      <c r="H62"/>
    </row>
    <row r="63" spans="1:10" ht="15.75" x14ac:dyDescent="0.25">
      <c r="A63" s="12"/>
      <c r="B63" s="37"/>
      <c r="C63" s="8"/>
      <c r="D63" s="9"/>
      <c r="E63" s="14" t="s">
        <v>22</v>
      </c>
      <c r="F63" s="15">
        <f>SUM(F13:F60)</f>
        <v>0</v>
      </c>
      <c r="G63" s="16">
        <f>SUM(G13:G60)</f>
        <v>7259276.2699999996</v>
      </c>
      <c r="H63" s="13" t="s">
        <v>23</v>
      </c>
      <c r="I63" s="28"/>
      <c r="J63" s="11"/>
    </row>
    <row r="64" spans="1:10" ht="15.75" x14ac:dyDescent="0.25">
      <c r="A64" s="17"/>
      <c r="B64" s="18"/>
      <c r="C64" s="18"/>
      <c r="D64" s="19"/>
      <c r="E64" s="23"/>
      <c r="F64" s="24"/>
      <c r="G64" s="25"/>
      <c r="H64" s="26"/>
      <c r="I64" s="29"/>
    </row>
    <row r="65" spans="1:9" x14ac:dyDescent="0.25">
      <c r="A65" s="17"/>
      <c r="B65" s="18"/>
      <c r="C65" s="19"/>
      <c r="D65" s="19"/>
      <c r="E65" s="20"/>
      <c r="F65" s="21"/>
      <c r="G65" s="21"/>
      <c r="H65" s="22"/>
      <c r="I65" s="29"/>
    </row>
    <row r="66" spans="1:9" x14ac:dyDescent="0.25">
      <c r="A66" s="17"/>
      <c r="C66" s="18" t="s">
        <v>24</v>
      </c>
      <c r="D66" s="19"/>
      <c r="E66" s="21" t="s">
        <v>25</v>
      </c>
      <c r="G66" s="21"/>
      <c r="H66" s="22"/>
      <c r="I66" s="29"/>
    </row>
    <row r="67" spans="1:9" x14ac:dyDescent="0.25">
      <c r="A67" s="17"/>
      <c r="C67" s="18" t="s">
        <v>26</v>
      </c>
      <c r="D67" s="19"/>
      <c r="E67" s="21" t="s">
        <v>27</v>
      </c>
      <c r="G67" s="21"/>
      <c r="H67" s="22"/>
      <c r="I67" s="29"/>
    </row>
    <row r="68" spans="1:9" x14ac:dyDescent="0.25">
      <c r="A68" s="17"/>
      <c r="B68" s="18"/>
      <c r="C68" s="19"/>
      <c r="D68" s="19"/>
      <c r="E68" s="20"/>
      <c r="F68" s="21"/>
      <c r="G68" s="21"/>
      <c r="H68" s="22"/>
      <c r="I68" s="29"/>
    </row>
    <row r="69" spans="1:9" x14ac:dyDescent="0.25">
      <c r="A69" s="17"/>
      <c r="B69" s="18"/>
      <c r="C69" s="19"/>
      <c r="D69" s="19"/>
      <c r="E69" s="20"/>
      <c r="F69" s="21"/>
      <c r="H69" s="22"/>
      <c r="I69" s="29"/>
    </row>
    <row r="70" spans="1:9" x14ac:dyDescent="0.25">
      <c r="A70" s="17"/>
      <c r="B70" s="17"/>
      <c r="C70" s="18"/>
      <c r="D70" s="19"/>
      <c r="E70" s="19"/>
      <c r="F70" s="20"/>
      <c r="G70" s="21"/>
      <c r="H70" s="22"/>
      <c r="I70" s="29"/>
    </row>
    <row r="71" spans="1:9" x14ac:dyDescent="0.25">
      <c r="A71" s="17"/>
      <c r="B71" s="17"/>
      <c r="C71" s="18"/>
      <c r="D71" s="19"/>
      <c r="E71" s="19"/>
      <c r="F71" s="20"/>
      <c r="G71" s="21"/>
      <c r="H71" s="22"/>
      <c r="I71" s="29"/>
    </row>
    <row r="72" spans="1:9" x14ac:dyDescent="0.25">
      <c r="A72" s="17"/>
      <c r="B72" s="17"/>
      <c r="C72" s="18"/>
      <c r="D72" s="19"/>
      <c r="E72" s="19"/>
      <c r="F72" s="20"/>
      <c r="G72" s="21"/>
      <c r="H72" s="22"/>
      <c r="I72" s="29"/>
    </row>
    <row r="73" spans="1:9" x14ac:dyDescent="0.25">
      <c r="A73" s="17"/>
      <c r="B73" s="17"/>
      <c r="C73" s="18"/>
      <c r="D73" s="19"/>
      <c r="E73" s="19"/>
      <c r="F73" s="20"/>
      <c r="G73" s="21"/>
      <c r="H73" s="22"/>
      <c r="I73" s="29"/>
    </row>
    <row r="74" spans="1:9" x14ac:dyDescent="0.25">
      <c r="A74" s="17"/>
      <c r="B74" s="17"/>
      <c r="C74" s="18"/>
      <c r="D74" s="19"/>
      <c r="E74" s="19"/>
      <c r="F74" s="20"/>
      <c r="G74" s="21"/>
      <c r="H74" s="22"/>
      <c r="I74" s="29"/>
    </row>
    <row r="75" spans="1:9" x14ac:dyDescent="0.25">
      <c r="A75" s="17"/>
      <c r="B75" s="17"/>
      <c r="C75" s="18"/>
      <c r="D75" s="19"/>
      <c r="E75" s="19"/>
      <c r="F75" s="20"/>
      <c r="G75" s="21"/>
      <c r="H75" s="22"/>
      <c r="I75" s="29"/>
    </row>
    <row r="76" spans="1:9" x14ac:dyDescent="0.25">
      <c r="A76" s="17"/>
      <c r="B76" s="17"/>
      <c r="C76" s="18"/>
      <c r="D76" s="19"/>
      <c r="E76" s="19"/>
      <c r="F76" s="20"/>
      <c r="G76" s="21"/>
      <c r="H76" s="22"/>
      <c r="I76" s="29"/>
    </row>
    <row r="77" spans="1:9" x14ac:dyDescent="0.25">
      <c r="A77" s="17"/>
      <c r="B77" s="17"/>
      <c r="C77" s="18"/>
      <c r="D77" s="19"/>
      <c r="E77" s="19"/>
      <c r="F77" s="20"/>
      <c r="G77" s="21"/>
      <c r="H77" s="22"/>
      <c r="I77" s="29"/>
    </row>
    <row r="78" spans="1:9" x14ac:dyDescent="0.25">
      <c r="A78" s="17"/>
      <c r="B78" s="17"/>
      <c r="C78" s="18"/>
      <c r="D78" s="19"/>
      <c r="E78" s="19"/>
      <c r="F78" s="20"/>
      <c r="G78" s="21"/>
      <c r="H78" s="22"/>
      <c r="I78" s="29"/>
    </row>
    <row r="79" spans="1:9" x14ac:dyDescent="0.25">
      <c r="A79" s="17"/>
      <c r="B79" s="17"/>
      <c r="C79" s="18"/>
      <c r="D79" s="19"/>
      <c r="E79" s="19"/>
      <c r="F79" s="20"/>
      <c r="G79" s="21"/>
      <c r="H79" s="22"/>
      <c r="I79" s="29"/>
    </row>
    <row r="80" spans="1:9" x14ac:dyDescent="0.25">
      <c r="A80" s="17"/>
      <c r="B80" s="17"/>
      <c r="C80" s="18"/>
      <c r="D80" s="19"/>
      <c r="E80" s="19"/>
      <c r="F80" s="20"/>
      <c r="G80" s="21"/>
      <c r="H80" s="22"/>
      <c r="I80" s="29"/>
    </row>
    <row r="81" spans="1:9" x14ac:dyDescent="0.25">
      <c r="A81" s="17"/>
      <c r="B81" s="17"/>
      <c r="C81" s="18"/>
      <c r="D81" s="19"/>
      <c r="E81" s="19"/>
      <c r="F81" s="20"/>
      <c r="G81" s="21"/>
      <c r="H81" s="22"/>
      <c r="I81" s="29"/>
    </row>
    <row r="82" spans="1:9" x14ac:dyDescent="0.25">
      <c r="A82" s="17"/>
      <c r="B82" s="17"/>
      <c r="C82" s="18"/>
      <c r="D82" s="19"/>
      <c r="E82" s="19"/>
      <c r="F82" s="20"/>
      <c r="G82" s="21"/>
      <c r="H82" s="22"/>
      <c r="I82" s="29"/>
    </row>
    <row r="83" spans="1:9" x14ac:dyDescent="0.25">
      <c r="A83" s="17"/>
      <c r="B83" s="17"/>
      <c r="C83" s="18"/>
      <c r="D83" s="19"/>
      <c r="E83" s="19"/>
      <c r="F83" s="20"/>
      <c r="G83" s="21"/>
      <c r="H83" s="22"/>
      <c r="I83" s="29"/>
    </row>
    <row r="84" spans="1:9" x14ac:dyDescent="0.25">
      <c r="A84" s="17"/>
      <c r="B84" s="17"/>
      <c r="C84" s="18"/>
      <c r="D84" s="19"/>
      <c r="E84" s="19"/>
      <c r="F84" s="20"/>
      <c r="G84" s="21"/>
      <c r="H84" s="22"/>
      <c r="I84" s="29"/>
    </row>
    <row r="85" spans="1:9" x14ac:dyDescent="0.25">
      <c r="A85" s="17"/>
      <c r="B85" s="17"/>
      <c r="C85" s="18"/>
      <c r="D85" s="19"/>
      <c r="E85" s="19"/>
      <c r="F85" s="20"/>
      <c r="G85" s="21"/>
      <c r="H85" s="22"/>
      <c r="I85" s="29"/>
    </row>
    <row r="86" spans="1:9" x14ac:dyDescent="0.25">
      <c r="A86" s="17"/>
      <c r="B86" s="17"/>
      <c r="C86" s="18"/>
      <c r="D86" s="19"/>
      <c r="E86" s="19"/>
      <c r="F86" s="20"/>
      <c r="G86" s="21"/>
      <c r="H86" s="22"/>
      <c r="I86" s="29"/>
    </row>
    <row r="87" spans="1:9" x14ac:dyDescent="0.25">
      <c r="A87" s="17"/>
      <c r="B87" s="17"/>
      <c r="C87" s="18"/>
      <c r="D87" s="19"/>
      <c r="E87" s="19"/>
      <c r="F87" s="20"/>
      <c r="G87" s="21"/>
      <c r="H87" s="22"/>
      <c r="I87" s="29"/>
    </row>
    <row r="88" spans="1:9" x14ac:dyDescent="0.25">
      <c r="A88" s="17"/>
      <c r="B88" s="17"/>
      <c r="C88" s="18"/>
      <c r="D88" s="19"/>
      <c r="E88" s="19"/>
      <c r="F88" s="20"/>
      <c r="G88" s="21"/>
      <c r="H88" s="22"/>
      <c r="I88" s="29"/>
    </row>
    <row r="89" spans="1:9" x14ac:dyDescent="0.25">
      <c r="A89" s="17"/>
      <c r="B89" s="17"/>
      <c r="C89" s="18"/>
      <c r="D89" s="19"/>
      <c r="E89" s="19"/>
      <c r="F89" s="20"/>
      <c r="G89" s="21"/>
      <c r="H89" s="22"/>
      <c r="I89" s="29"/>
    </row>
    <row r="90" spans="1:9" x14ac:dyDescent="0.25">
      <c r="A90" s="17"/>
      <c r="B90" s="17"/>
      <c r="C90" s="18"/>
      <c r="D90" s="19"/>
      <c r="E90" s="19"/>
      <c r="F90" s="20"/>
      <c r="G90" s="21"/>
      <c r="H90" s="22"/>
      <c r="I90" s="29"/>
    </row>
    <row r="91" spans="1:9" x14ac:dyDescent="0.25">
      <c r="A91" s="17"/>
      <c r="B91" s="17"/>
      <c r="C91" s="18"/>
      <c r="D91" s="19"/>
      <c r="E91" s="19"/>
      <c r="F91" s="20"/>
      <c r="G91" s="21"/>
      <c r="H91" s="22"/>
      <c r="I91" s="29"/>
    </row>
    <row r="92" spans="1:9" x14ac:dyDescent="0.25">
      <c r="A92" s="17"/>
      <c r="B92" s="17"/>
      <c r="C92" s="18"/>
      <c r="D92" s="19"/>
      <c r="E92" s="19"/>
      <c r="F92" s="20"/>
      <c r="G92" s="21"/>
      <c r="H92" s="22"/>
      <c r="I92" s="29"/>
    </row>
    <row r="93" spans="1:9" x14ac:dyDescent="0.25">
      <c r="G93" s="21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2023-01-12T15:01:39Z</cp:lastPrinted>
  <dcterms:created xsi:type="dcterms:W3CDTF">2022-08-10T14:57:34Z</dcterms:created>
  <dcterms:modified xsi:type="dcterms:W3CDTF">2023-01-12T15:01:59Z</dcterms:modified>
</cp:coreProperties>
</file>