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1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Desktop\"/>
    </mc:Choice>
  </mc:AlternateContent>
  <xr:revisionPtr revIDLastSave="0" documentId="8_{BCB6E512-AB82-49A9-A976-21F4A5B0538A}" xr6:coauthVersionLast="47" xr6:coauthVersionMax="47" xr10:uidLastSave="{00000000-0000-0000-0000-000000000000}"/>
  <bookViews>
    <workbookView xWindow="-120" yWindow="-120" windowWidth="21840" windowHeight="13140" xr2:uid="{F7895E52-A56D-4C6A-BBB2-C2E44BEEE2F6}"/>
  </bookViews>
  <sheets>
    <sheet name="CXP" sheetId="1" r:id="rId1"/>
  </sheets>
  <definedNames>
    <definedName name="_xlnm._FilterDatabase" localSheetId="0" hidden="1">CXP!$A$9:$I$58</definedName>
    <definedName name="_xlnm.Print_Titles" localSheetId="0">CXP!$2:$11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1" l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6" i="1"/>
  <c r="G35" i="1"/>
  <c r="G34" i="1"/>
  <c r="G33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7" i="1"/>
  <c r="G38" i="1"/>
  <c r="G39" i="1"/>
  <c r="G58" i="1"/>
  <c r="G12" i="1"/>
</calcChain>
</file>

<file path=xl/sharedStrings.xml><?xml version="1.0" encoding="utf-8"?>
<sst xmlns="http://schemas.openxmlformats.org/spreadsheetml/2006/main" count="202" uniqueCount="113">
  <si>
    <t xml:space="preserve">                                                                                                                                                                                               INFORME MENSUAL DE CUENTAS POR PAGAR  AL 30/09/2021</t>
  </si>
  <si>
    <t xml:space="preserve">                                                                                                                                                                                                       Valores en RD$</t>
  </si>
  <si>
    <t>Factura NCF</t>
  </si>
  <si>
    <t>Fecha</t>
  </si>
  <si>
    <t>Suplidor</t>
  </si>
  <si>
    <t>Concepto</t>
  </si>
  <si>
    <t>Monto facturado</t>
  </si>
  <si>
    <t>Monto pagado</t>
  </si>
  <si>
    <t xml:space="preserve">Monto pendiente </t>
  </si>
  <si>
    <t>Fecha fin de factura</t>
  </si>
  <si>
    <t xml:space="preserve">Estado </t>
  </si>
  <si>
    <t>B1500000050</t>
  </si>
  <si>
    <t>ON PROMOTIONS, SRL</t>
  </si>
  <si>
    <t xml:space="preserve">ADQUISICION DE LETRERO INSTITUCIONAL </t>
  </si>
  <si>
    <t>PENDIENTE</t>
  </si>
  <si>
    <t>B1500060769</t>
  </si>
  <si>
    <t>SUNIX PETROLEUM, SRL</t>
  </si>
  <si>
    <t>ADQUISICION DE TICKETS DE COMBUSTIBLES</t>
  </si>
  <si>
    <t>B1500000355</t>
  </si>
  <si>
    <t>SOLUCIONES MECANICAS SM, SRL</t>
  </si>
  <si>
    <t>ADQUISICION DE BOTAS DE SEGURIDAD</t>
  </si>
  <si>
    <t>B1500000033</t>
  </si>
  <si>
    <t>CASA DOÑA MARCIA</t>
  </si>
  <si>
    <t>COMPRA DE VARILLAS</t>
  </si>
  <si>
    <t>B1500000057</t>
  </si>
  <si>
    <t xml:space="preserve">G &amp; S EXCELLENT AUTO CLEANERS, SRL </t>
  </si>
  <si>
    <t xml:space="preserve">SERVICIO DE LAVADO </t>
  </si>
  <si>
    <t>B1500000059</t>
  </si>
  <si>
    <t>B1500000060</t>
  </si>
  <si>
    <t>B1500000063</t>
  </si>
  <si>
    <t>B1500000064</t>
  </si>
  <si>
    <t>B1500000065</t>
  </si>
  <si>
    <t>B1500027798</t>
  </si>
  <si>
    <t>AGUA CRISTAL, S. A</t>
  </si>
  <si>
    <t xml:space="preserve">COMPRA DE AGUA PURIFICADA </t>
  </si>
  <si>
    <t>B1500028098</t>
  </si>
  <si>
    <t>B1500028406</t>
  </si>
  <si>
    <t xml:space="preserve">B1500000155 </t>
  </si>
  <si>
    <t>MICROSOLUTIONS, GONCA, SRL</t>
  </si>
  <si>
    <t>SERVICIO DE VINCULACION DE ALARMA</t>
  </si>
  <si>
    <t>B1500000017</t>
  </si>
  <si>
    <t>LLORT TECNOLOGIA, SRL</t>
  </si>
  <si>
    <t>SERVICIO  DE MANTENIMIENTO</t>
  </si>
  <si>
    <t>B1500000154</t>
  </si>
  <si>
    <t>SUPLIDORA MOL, SRL</t>
  </si>
  <si>
    <t xml:space="preserve">ADQUISICION DE CAJA </t>
  </si>
  <si>
    <t>B1500003733</t>
  </si>
  <si>
    <t>OFFITEK, SRL</t>
  </si>
  <si>
    <t>ADQUISICION DE MEMORIAS USB</t>
  </si>
  <si>
    <t>B1500017274</t>
  </si>
  <si>
    <t>CORAASAN</t>
  </si>
  <si>
    <t>SERVICIO DE AGUA POTABLE</t>
  </si>
  <si>
    <t>B1500031129</t>
  </si>
  <si>
    <t>ALTICE DOMINICANA</t>
  </si>
  <si>
    <t xml:space="preserve">SERVICIO DE INTERNET </t>
  </si>
  <si>
    <t>B1500032005</t>
  </si>
  <si>
    <t>B1500032834</t>
  </si>
  <si>
    <t>28/09/20212</t>
  </si>
  <si>
    <t>B1500000352</t>
  </si>
  <si>
    <t>DIPLUGIA PC OUTLET</t>
  </si>
  <si>
    <t>ADQUISICION DE CAMARA WEB</t>
  </si>
  <si>
    <t>B1500000350</t>
  </si>
  <si>
    <t>B15000000019</t>
  </si>
  <si>
    <t>SOLUCIONES Y REPRESENTACIONES PORBEN</t>
  </si>
  <si>
    <t>ADQUISICION DE SET CASQUETE</t>
  </si>
  <si>
    <t>B1500003622</t>
  </si>
  <si>
    <t>ADQUISICION DE ZAFACONES</t>
  </si>
  <si>
    <t>B1500106864</t>
  </si>
  <si>
    <t xml:space="preserve">COMPAÑÍA DOMINICANA DE TELEFONO </t>
  </si>
  <si>
    <t>SERVICIO TELEFONICO</t>
  </si>
  <si>
    <t>B1500106865</t>
  </si>
  <si>
    <t>B1500106866</t>
  </si>
  <si>
    <t>B1500000397</t>
  </si>
  <si>
    <t>SOWEY COMERCIAL, SA</t>
  </si>
  <si>
    <t>ADQUISICION DE TROMPO</t>
  </si>
  <si>
    <t>B1500000347</t>
  </si>
  <si>
    <t>ADQUISICION DE HERRAMIENTAS</t>
  </si>
  <si>
    <t>B1500001609</t>
  </si>
  <si>
    <t>PA CATERING</t>
  </si>
  <si>
    <t xml:space="preserve">SERVICIO DE REFRIGERIO </t>
  </si>
  <si>
    <t>B1500027752</t>
  </si>
  <si>
    <t>AYUNTAMIENTO DISTRITO NACIONAL</t>
  </si>
  <si>
    <t>SERVICIO DE RECOGIDA DE RESIDUO SOLIDO</t>
  </si>
  <si>
    <t>B1500000010</t>
  </si>
  <si>
    <t>R-SOSA</t>
  </si>
  <si>
    <t xml:space="preserve">ALQUILER FURGON </t>
  </si>
  <si>
    <t>B1500001651</t>
  </si>
  <si>
    <t>B1500001652</t>
  </si>
  <si>
    <t>B15000000020</t>
  </si>
  <si>
    <t>JOSE ANTONIO GALAN GUZMAN</t>
  </si>
  <si>
    <t xml:space="preserve">SERVICIO DE ALQUILER </t>
  </si>
  <si>
    <t>B15000000021</t>
  </si>
  <si>
    <t>03/0/2021</t>
  </si>
  <si>
    <t>B15000000022</t>
  </si>
  <si>
    <t>B1500030812</t>
  </si>
  <si>
    <t>SEGUROS RESERVAS</t>
  </si>
  <si>
    <t>SEGURO DE VIDA</t>
  </si>
  <si>
    <t>B1500000014</t>
  </si>
  <si>
    <t>HECTOR ANTONIO HERRERA</t>
  </si>
  <si>
    <t>B1500000015</t>
  </si>
  <si>
    <t>B1500000016</t>
  </si>
  <si>
    <t>B1500000071</t>
  </si>
  <si>
    <t>GREGORIA DEL ROSARIO</t>
  </si>
  <si>
    <t>ADQUISICION DE CANGURERA</t>
  </si>
  <si>
    <t>B1500000018</t>
  </si>
  <si>
    <t xml:space="preserve">SERVICIO Y REPRESENTACIONES PORBEMN </t>
  </si>
  <si>
    <t xml:space="preserve">MAQUINA DE COMPRESION </t>
  </si>
  <si>
    <t>B15000000812</t>
  </si>
  <si>
    <t xml:space="preserve">AGENCIAS GENERALES </t>
  </si>
  <si>
    <t xml:space="preserve">SERVICIOS DE MANTENIMIENTO </t>
  </si>
  <si>
    <t>B1500033718</t>
  </si>
  <si>
    <t xml:space="preserve">ALTICE DOMINICANA </t>
  </si>
  <si>
    <t>Nota: Las facturas en atraso fueron recibidas en este año fuera de fecha y año en octubre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</si>
</sst>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5" fillId="0" borderId="5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164" fontId="4" fillId="0" borderId="1" xfId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5" fillId="0" borderId="0" xfId="0" applyFont="1" applyBorder="1"/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781050</xdr:colOff>
      <xdr:row>1</xdr:row>
      <xdr:rowOff>104775</xdr:rowOff>
    </xdr:from>
    <xdr:to>
      <xdr:col>3</xdr:col>
      <xdr:colOff>2524657</xdr:colOff>
      <xdr:row>7</xdr:row>
      <xdr:rowOff>20290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E0F8F5C-3F74-4059-8B26-C0A78AEF5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2200" y="295275"/>
          <a:ext cx="1743607" cy="1115665"/>
        </a:xfrm>
        <a:prstGeom prst="rect">
          <a:avLst/>
        </a:prstGeom>
      </xdr:spPr>
    </xdr:pic>
    <xdr:clientData/>
  </xdr:twoCellAnchor>
  <xdr:twoCellAnchor editAs="oneCell">
    <xdr:from>
      <xdr:col>3</xdr:col>
      <xdr:colOff>2562225</xdr:colOff>
      <xdr:row>2</xdr:row>
      <xdr:rowOff>57150</xdr:rowOff>
    </xdr:from>
    <xdr:to>
      <xdr:col>5</xdr:col>
      <xdr:colOff>356772</xdr:colOff>
      <xdr:row>6</xdr:row>
      <xdr:rowOff>86178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CFA8886-F9D9-46F5-8D70-9F1AED3E3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53375" y="438150"/>
          <a:ext cx="1804572" cy="829128"/>
        </a:xfrm>
        <a:prstGeom prst="rect">
          <a:avLst/>
        </a:prstGeom>
      </xdr:spPr>
    </xdr:pic>
    <xdr:clientData/>
  </xdr:twoCellAnchor>
  <xdr:twoCellAnchor editAs="oneCell">
    <xdr:from>
      <xdr:col>3</xdr:col>
      <xdr:colOff>2552700</xdr:colOff>
      <xdr:row>2</xdr:row>
      <xdr:rowOff>66675</xdr:rowOff>
    </xdr:from>
    <xdr:to>
      <xdr:col>3</xdr:col>
      <xdr:colOff>2662438</xdr:colOff>
      <xdr:row>6</xdr:row>
      <xdr:rowOff>40834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E5FC214-AFDC-46C5-AEAC-33612EED3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43850" y="447675"/>
          <a:ext cx="109738" cy="774259"/>
        </a:xfrm>
        <a:prstGeom prst="rect">
          <a:avLst/>
        </a:prstGeom>
      </xdr:spPr>
    </xdr:pic>
    <xdr:clientData/>
  </xdr:twoCellAnchor>
  <xdr:twoCellAnchor editAs="oneCell">
    <xdr:from>
      <xdr:col>2</xdr:col>
      <xdr:colOff>561975</xdr:colOff>
      <xdr:row>58</xdr:row>
      <xdr:rowOff>142875</xdr:rowOff>
    </xdr:from>
    <xdr:to>
      <xdr:col>7</xdr:col>
      <xdr:colOff>516731</xdr:colOff>
      <xdr:row>66</xdr:row>
      <xdr:rowOff>152400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7286A70-6F5A-480A-9108-09BED7B1DB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5488" t="43672" r="15892" b="23768"/>
        <a:stretch/>
      </xdr:blipFill>
      <xdr:spPr>
        <a:xfrm>
          <a:off x="3390900" y="22088475"/>
          <a:ext cx="9022556" cy="1609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9:I70"/>
  <sheetViews>
    <sheetView tabSelected="1" topLeftCell="A49" zoomScaleNormal="100" workbookViewId="0">
      <selection activeCell="C7" sqref="C7"/>
    </sheetView>
  </sheetViews>
  <sheetFormatPr defaultColWidth="11.42578125" defaultRowHeight="15.75"/>
  <cols>
    <col min="1" max="1" width="16.28515625" style="3" customWidth="1"/>
    <col min="2" max="2" width="26.140625" style="3" customWidth="1"/>
    <col min="3" max="3" width="40.28515625" style="3" customWidth="1"/>
    <col min="4" max="4" width="42.140625" style="3" customWidth="1"/>
    <col min="5" max="5" width="18" style="3" bestFit="1" customWidth="1"/>
    <col min="6" max="6" width="16.42578125" style="3" customWidth="1"/>
    <col min="7" max="7" width="19.140625" style="3" customWidth="1"/>
    <col min="8" max="8" width="20.42578125" style="3" bestFit="1" customWidth="1"/>
    <col min="9" max="9" width="33.140625" style="3" customWidth="1"/>
  </cols>
  <sheetData>
    <row r="9" spans="1:9">
      <c r="A9" s="16" t="s">
        <v>0</v>
      </c>
      <c r="B9" s="16"/>
      <c r="C9" s="16"/>
      <c r="D9" s="16"/>
      <c r="E9" s="16"/>
      <c r="F9" s="16"/>
    </row>
    <row r="10" spans="1:9" ht="16.5" thickBot="1">
      <c r="A10" s="15" t="s">
        <v>1</v>
      </c>
      <c r="B10" s="15"/>
      <c r="C10" s="15"/>
      <c r="D10" s="15"/>
      <c r="E10" s="15"/>
      <c r="F10" s="15"/>
      <c r="G10" s="4"/>
      <c r="H10" s="4"/>
      <c r="I10" s="4"/>
    </row>
    <row r="11" spans="1:9" ht="16.5" thickBot="1">
      <c r="A11" s="5" t="s">
        <v>2</v>
      </c>
      <c r="B11" s="6" t="s">
        <v>3</v>
      </c>
      <c r="C11" s="6" t="s">
        <v>4</v>
      </c>
      <c r="D11" s="6" t="s">
        <v>5</v>
      </c>
      <c r="E11" s="6" t="s">
        <v>6</v>
      </c>
      <c r="F11" s="7" t="s">
        <v>7</v>
      </c>
      <c r="G11" s="8" t="s">
        <v>8</v>
      </c>
      <c r="H11" s="8" t="s">
        <v>9</v>
      </c>
      <c r="I11" s="9" t="s">
        <v>10</v>
      </c>
    </row>
    <row r="12" spans="1:9" ht="31.5">
      <c r="A12" s="7" t="s">
        <v>11</v>
      </c>
      <c r="B12" s="10">
        <v>44432</v>
      </c>
      <c r="C12" s="11" t="s">
        <v>12</v>
      </c>
      <c r="D12" s="11" t="s">
        <v>13</v>
      </c>
      <c r="E12" s="12">
        <v>7670</v>
      </c>
      <c r="F12" s="13"/>
      <c r="G12" s="12">
        <f>E12-F12</f>
        <v>7670</v>
      </c>
      <c r="H12" s="10">
        <v>44463</v>
      </c>
      <c r="I12" s="7" t="s">
        <v>14</v>
      </c>
    </row>
    <row r="13" spans="1:9" ht="31.5">
      <c r="A13" s="7" t="s">
        <v>15</v>
      </c>
      <c r="B13" s="10">
        <v>44397</v>
      </c>
      <c r="C13" s="11" t="s">
        <v>16</v>
      </c>
      <c r="D13" s="11" t="s">
        <v>17</v>
      </c>
      <c r="E13" s="12">
        <v>1500000</v>
      </c>
      <c r="F13" s="13"/>
      <c r="G13" s="12">
        <f t="shared" ref="G13:G58" si="0">E13-F13</f>
        <v>1500000</v>
      </c>
      <c r="H13" s="10">
        <v>44428</v>
      </c>
      <c r="I13" s="7" t="s">
        <v>14</v>
      </c>
    </row>
    <row r="14" spans="1:9">
      <c r="A14" s="7" t="s">
        <v>18</v>
      </c>
      <c r="B14" s="10">
        <v>44440</v>
      </c>
      <c r="C14" s="11" t="s">
        <v>19</v>
      </c>
      <c r="D14" s="11" t="s">
        <v>20</v>
      </c>
      <c r="E14" s="12">
        <v>24426</v>
      </c>
      <c r="F14" s="13"/>
      <c r="G14" s="12">
        <f t="shared" si="0"/>
        <v>24426</v>
      </c>
      <c r="H14" s="10">
        <v>44470</v>
      </c>
      <c r="I14" s="7" t="s">
        <v>14</v>
      </c>
    </row>
    <row r="15" spans="1:9">
      <c r="A15" s="7" t="s">
        <v>21</v>
      </c>
      <c r="B15" s="10">
        <v>44406</v>
      </c>
      <c r="C15" s="11" t="s">
        <v>22</v>
      </c>
      <c r="D15" s="11" t="s">
        <v>23</v>
      </c>
      <c r="E15" s="12">
        <v>18962.599999999999</v>
      </c>
      <c r="F15" s="13"/>
      <c r="G15" s="12">
        <f t="shared" si="0"/>
        <v>18962.599999999999</v>
      </c>
      <c r="H15" s="10">
        <v>44437</v>
      </c>
      <c r="I15" s="7" t="s">
        <v>14</v>
      </c>
    </row>
    <row r="16" spans="1:9">
      <c r="A16" s="7" t="s">
        <v>24</v>
      </c>
      <c r="B16" s="10">
        <v>44399</v>
      </c>
      <c r="C16" s="11" t="s">
        <v>25</v>
      </c>
      <c r="D16" s="11" t="s">
        <v>26</v>
      </c>
      <c r="E16" s="12">
        <v>550</v>
      </c>
      <c r="F16" s="13"/>
      <c r="G16" s="12">
        <f t="shared" si="0"/>
        <v>550</v>
      </c>
      <c r="H16" s="10">
        <v>44430</v>
      </c>
      <c r="I16" s="7" t="s">
        <v>14</v>
      </c>
    </row>
    <row r="17" spans="1:9">
      <c r="A17" s="7" t="s">
        <v>27</v>
      </c>
      <c r="B17" s="10">
        <v>44404</v>
      </c>
      <c r="C17" s="11" t="s">
        <v>25</v>
      </c>
      <c r="D17" s="11" t="s">
        <v>26</v>
      </c>
      <c r="E17" s="12">
        <v>550</v>
      </c>
      <c r="F17" s="13"/>
      <c r="G17" s="12">
        <f t="shared" si="0"/>
        <v>550</v>
      </c>
      <c r="H17" s="10">
        <v>44435</v>
      </c>
      <c r="I17" s="7" t="s">
        <v>14</v>
      </c>
    </row>
    <row r="18" spans="1:9">
      <c r="A18" s="7" t="s">
        <v>28</v>
      </c>
      <c r="B18" s="10">
        <v>44412</v>
      </c>
      <c r="C18" s="11" t="s">
        <v>25</v>
      </c>
      <c r="D18" s="11" t="s">
        <v>26</v>
      </c>
      <c r="E18" s="12">
        <v>550</v>
      </c>
      <c r="F18" s="13"/>
      <c r="G18" s="12">
        <f t="shared" si="0"/>
        <v>550</v>
      </c>
      <c r="H18" s="10">
        <v>44443</v>
      </c>
      <c r="I18" s="7" t="s">
        <v>14</v>
      </c>
    </row>
    <row r="19" spans="1:9">
      <c r="A19" s="7" t="s">
        <v>29</v>
      </c>
      <c r="B19" s="10">
        <v>44412</v>
      </c>
      <c r="C19" s="11" t="s">
        <v>25</v>
      </c>
      <c r="D19" s="11" t="s">
        <v>26</v>
      </c>
      <c r="E19" s="12">
        <v>550</v>
      </c>
      <c r="F19" s="13"/>
      <c r="G19" s="12">
        <f t="shared" si="0"/>
        <v>550</v>
      </c>
      <c r="H19" s="10">
        <v>44443</v>
      </c>
      <c r="I19" s="7" t="s">
        <v>14</v>
      </c>
    </row>
    <row r="20" spans="1:9">
      <c r="A20" s="7" t="s">
        <v>30</v>
      </c>
      <c r="B20" s="10">
        <v>44412</v>
      </c>
      <c r="C20" s="11" t="s">
        <v>25</v>
      </c>
      <c r="D20" s="11" t="s">
        <v>26</v>
      </c>
      <c r="E20" s="12">
        <v>550</v>
      </c>
      <c r="F20" s="13"/>
      <c r="G20" s="12">
        <f t="shared" si="0"/>
        <v>550</v>
      </c>
      <c r="H20" s="10">
        <v>44443</v>
      </c>
      <c r="I20" s="7" t="s">
        <v>14</v>
      </c>
    </row>
    <row r="21" spans="1:9">
      <c r="A21" s="7" t="s">
        <v>31</v>
      </c>
      <c r="B21" s="10">
        <v>44418</v>
      </c>
      <c r="C21" s="11" t="s">
        <v>25</v>
      </c>
      <c r="D21" s="11" t="s">
        <v>26</v>
      </c>
      <c r="E21" s="12">
        <v>550</v>
      </c>
      <c r="F21" s="13"/>
      <c r="G21" s="12">
        <f t="shared" si="0"/>
        <v>550</v>
      </c>
      <c r="H21" s="10">
        <v>44449</v>
      </c>
      <c r="I21" s="7" t="s">
        <v>14</v>
      </c>
    </row>
    <row r="22" spans="1:9">
      <c r="A22" s="7" t="s">
        <v>32</v>
      </c>
      <c r="B22" s="10">
        <v>44390</v>
      </c>
      <c r="C22" s="11" t="s">
        <v>33</v>
      </c>
      <c r="D22" s="11" t="s">
        <v>34</v>
      </c>
      <c r="E22" s="12">
        <v>1920</v>
      </c>
      <c r="F22" s="13"/>
      <c r="G22" s="12">
        <f t="shared" si="0"/>
        <v>1920</v>
      </c>
      <c r="H22" s="10">
        <v>44421</v>
      </c>
      <c r="I22" s="7" t="s">
        <v>14</v>
      </c>
    </row>
    <row r="23" spans="1:9">
      <c r="A23" s="7" t="s">
        <v>35</v>
      </c>
      <c r="B23" s="10">
        <v>44407</v>
      </c>
      <c r="C23" s="11" t="s">
        <v>33</v>
      </c>
      <c r="D23" s="11" t="s">
        <v>34</v>
      </c>
      <c r="E23" s="12">
        <v>2040</v>
      </c>
      <c r="F23" s="13"/>
      <c r="G23" s="12">
        <f t="shared" si="0"/>
        <v>2040</v>
      </c>
      <c r="H23" s="10">
        <v>44438</v>
      </c>
      <c r="I23" s="7" t="s">
        <v>14</v>
      </c>
    </row>
    <row r="24" spans="1:9">
      <c r="A24" s="7" t="s">
        <v>36</v>
      </c>
      <c r="B24" s="10">
        <v>44426</v>
      </c>
      <c r="C24" s="11" t="s">
        <v>33</v>
      </c>
      <c r="D24" s="11" t="s">
        <v>34</v>
      </c>
      <c r="E24" s="12">
        <v>3410</v>
      </c>
      <c r="F24" s="13"/>
      <c r="G24" s="12">
        <f t="shared" si="0"/>
        <v>3410</v>
      </c>
      <c r="H24" s="10">
        <v>44457</v>
      </c>
      <c r="I24" s="7" t="s">
        <v>14</v>
      </c>
    </row>
    <row r="25" spans="1:9">
      <c r="A25" s="7" t="s">
        <v>37</v>
      </c>
      <c r="B25" s="10">
        <v>44420</v>
      </c>
      <c r="C25" s="11" t="s">
        <v>38</v>
      </c>
      <c r="D25" s="11" t="s">
        <v>39</v>
      </c>
      <c r="E25" s="12">
        <v>69030</v>
      </c>
      <c r="F25" s="13"/>
      <c r="G25" s="12">
        <f t="shared" si="0"/>
        <v>69030</v>
      </c>
      <c r="H25" s="10">
        <v>44451</v>
      </c>
      <c r="I25" s="7" t="s">
        <v>14</v>
      </c>
    </row>
    <row r="26" spans="1:9">
      <c r="A26" s="7" t="s">
        <v>40</v>
      </c>
      <c r="B26" s="10">
        <v>44409</v>
      </c>
      <c r="C26" s="11" t="s">
        <v>41</v>
      </c>
      <c r="D26" s="11" t="s">
        <v>42</v>
      </c>
      <c r="E26" s="12">
        <v>44840</v>
      </c>
      <c r="F26" s="13"/>
      <c r="G26" s="12">
        <f t="shared" si="0"/>
        <v>44840</v>
      </c>
      <c r="H26" s="10">
        <v>44440</v>
      </c>
      <c r="I26" s="7" t="s">
        <v>14</v>
      </c>
    </row>
    <row r="27" spans="1:9">
      <c r="A27" s="7" t="s">
        <v>43</v>
      </c>
      <c r="B27" s="10">
        <v>44449</v>
      </c>
      <c r="C27" s="11" t="s">
        <v>44</v>
      </c>
      <c r="D27" s="11" t="s">
        <v>45</v>
      </c>
      <c r="E27" s="12">
        <v>91509</v>
      </c>
      <c r="F27" s="13"/>
      <c r="G27" s="12">
        <f t="shared" si="0"/>
        <v>91509</v>
      </c>
      <c r="H27" s="10">
        <v>44479</v>
      </c>
      <c r="I27" s="7" t="s">
        <v>14</v>
      </c>
    </row>
    <row r="28" spans="1:9">
      <c r="A28" s="7" t="s">
        <v>46</v>
      </c>
      <c r="B28" s="10">
        <v>44453</v>
      </c>
      <c r="C28" s="11" t="s">
        <v>47</v>
      </c>
      <c r="D28" s="11" t="s">
        <v>48</v>
      </c>
      <c r="E28" s="12">
        <v>22965.52</v>
      </c>
      <c r="F28" s="13"/>
      <c r="G28" s="12">
        <f t="shared" si="0"/>
        <v>22965.52</v>
      </c>
      <c r="H28" s="10">
        <v>44483</v>
      </c>
      <c r="I28" s="7" t="s">
        <v>14</v>
      </c>
    </row>
    <row r="29" spans="1:9">
      <c r="A29" s="7" t="s">
        <v>49</v>
      </c>
      <c r="B29" s="10">
        <v>44445</v>
      </c>
      <c r="C29" s="11" t="s">
        <v>50</v>
      </c>
      <c r="D29" s="11" t="s">
        <v>51</v>
      </c>
      <c r="E29" s="12">
        <v>1608</v>
      </c>
      <c r="F29" s="13"/>
      <c r="G29" s="12">
        <f t="shared" si="0"/>
        <v>1608</v>
      </c>
      <c r="H29" s="10">
        <v>44475</v>
      </c>
      <c r="I29" s="7" t="s">
        <v>14</v>
      </c>
    </row>
    <row r="30" spans="1:9">
      <c r="A30" s="7" t="s">
        <v>52</v>
      </c>
      <c r="B30" s="10">
        <v>44375</v>
      </c>
      <c r="C30" s="11" t="s">
        <v>53</v>
      </c>
      <c r="D30" s="11" t="s">
        <v>54</v>
      </c>
      <c r="E30" s="12">
        <v>86708.160000000003</v>
      </c>
      <c r="F30" s="13"/>
      <c r="G30" s="12">
        <f t="shared" si="0"/>
        <v>86708.160000000003</v>
      </c>
      <c r="H30" s="10">
        <v>44405</v>
      </c>
      <c r="I30" s="7" t="s">
        <v>14</v>
      </c>
    </row>
    <row r="31" spans="1:9">
      <c r="A31" s="7" t="s">
        <v>55</v>
      </c>
      <c r="B31" s="10">
        <v>44405</v>
      </c>
      <c r="C31" s="11" t="s">
        <v>53</v>
      </c>
      <c r="D31" s="11" t="s">
        <v>54</v>
      </c>
      <c r="E31" s="12">
        <v>38395.03</v>
      </c>
      <c r="F31" s="13"/>
      <c r="G31" s="12">
        <f t="shared" si="0"/>
        <v>38395.03</v>
      </c>
      <c r="H31" s="10">
        <v>44436</v>
      </c>
      <c r="I31" s="7" t="s">
        <v>14</v>
      </c>
    </row>
    <row r="32" spans="1:9">
      <c r="A32" s="7" t="s">
        <v>56</v>
      </c>
      <c r="B32" s="10">
        <v>44436</v>
      </c>
      <c r="C32" s="11" t="s">
        <v>53</v>
      </c>
      <c r="D32" s="11" t="s">
        <v>54</v>
      </c>
      <c r="E32" s="12">
        <v>40433.800000000003</v>
      </c>
      <c r="F32" s="13"/>
      <c r="G32" s="12">
        <f t="shared" si="0"/>
        <v>40433.800000000003</v>
      </c>
      <c r="H32" s="10" t="s">
        <v>57</v>
      </c>
      <c r="I32" s="7" t="s">
        <v>14</v>
      </c>
    </row>
    <row r="33" spans="1:9">
      <c r="A33" s="7" t="s">
        <v>58</v>
      </c>
      <c r="B33" s="10">
        <v>44438</v>
      </c>
      <c r="C33" s="11" t="s">
        <v>59</v>
      </c>
      <c r="D33" s="11" t="s">
        <v>60</v>
      </c>
      <c r="E33" s="12">
        <v>22878.03</v>
      </c>
      <c r="F33" s="13"/>
      <c r="G33" s="12">
        <f t="shared" si="0"/>
        <v>22878.03</v>
      </c>
      <c r="H33" s="10">
        <v>44469</v>
      </c>
      <c r="I33" s="7" t="s">
        <v>14</v>
      </c>
    </row>
    <row r="34" spans="1:9">
      <c r="A34" s="7" t="s">
        <v>61</v>
      </c>
      <c r="B34" s="10">
        <v>44431</v>
      </c>
      <c r="C34" s="11" t="s">
        <v>19</v>
      </c>
      <c r="D34" s="11" t="s">
        <v>20</v>
      </c>
      <c r="E34" s="12">
        <v>8920.7999999999993</v>
      </c>
      <c r="F34" s="13"/>
      <c r="G34" s="12">
        <f t="shared" si="0"/>
        <v>8920.7999999999993</v>
      </c>
      <c r="H34" s="10">
        <v>44462</v>
      </c>
      <c r="I34" s="7" t="s">
        <v>14</v>
      </c>
    </row>
    <row r="35" spans="1:9" ht="31.5">
      <c r="A35" s="7" t="s">
        <v>62</v>
      </c>
      <c r="B35" s="10">
        <v>44431</v>
      </c>
      <c r="C35" s="11" t="s">
        <v>63</v>
      </c>
      <c r="D35" s="11" t="s">
        <v>64</v>
      </c>
      <c r="E35" s="12">
        <v>96170</v>
      </c>
      <c r="F35" s="13"/>
      <c r="G35" s="12">
        <f t="shared" si="0"/>
        <v>96170</v>
      </c>
      <c r="H35" s="10">
        <v>44467</v>
      </c>
      <c r="I35" s="7" t="s">
        <v>14</v>
      </c>
    </row>
    <row r="36" spans="1:9">
      <c r="A36" s="7" t="s">
        <v>65</v>
      </c>
      <c r="B36" s="10">
        <v>44405</v>
      </c>
      <c r="C36" s="11" t="s">
        <v>47</v>
      </c>
      <c r="D36" s="11" t="s">
        <v>66</v>
      </c>
      <c r="E36" s="12">
        <v>2699.96</v>
      </c>
      <c r="F36" s="13"/>
      <c r="G36" s="12">
        <f t="shared" si="0"/>
        <v>2699.96</v>
      </c>
      <c r="H36" s="10">
        <v>44467</v>
      </c>
      <c r="I36" s="7" t="s">
        <v>14</v>
      </c>
    </row>
    <row r="37" spans="1:9" ht="31.5">
      <c r="A37" s="7" t="s">
        <v>67</v>
      </c>
      <c r="B37" s="10">
        <v>44452</v>
      </c>
      <c r="C37" s="11" t="s">
        <v>68</v>
      </c>
      <c r="D37" s="11" t="s">
        <v>69</v>
      </c>
      <c r="E37" s="12">
        <v>62725</v>
      </c>
      <c r="F37" s="13"/>
      <c r="G37" s="12">
        <f t="shared" si="0"/>
        <v>62725</v>
      </c>
      <c r="H37" s="10">
        <v>44482</v>
      </c>
      <c r="I37" s="7" t="s">
        <v>14</v>
      </c>
    </row>
    <row r="38" spans="1:9" ht="31.5">
      <c r="A38" s="7" t="s">
        <v>70</v>
      </c>
      <c r="B38" s="10">
        <v>44452</v>
      </c>
      <c r="C38" s="11" t="s">
        <v>68</v>
      </c>
      <c r="D38" s="11" t="s">
        <v>69</v>
      </c>
      <c r="E38" s="12">
        <v>172776.63</v>
      </c>
      <c r="F38" s="13"/>
      <c r="G38" s="12">
        <f t="shared" si="0"/>
        <v>172776.63</v>
      </c>
      <c r="H38" s="10">
        <v>44482</v>
      </c>
      <c r="I38" s="7" t="s">
        <v>14</v>
      </c>
    </row>
    <row r="39" spans="1:9" ht="31.5">
      <c r="A39" s="7" t="s">
        <v>71</v>
      </c>
      <c r="B39" s="10">
        <v>44452</v>
      </c>
      <c r="C39" s="11" t="s">
        <v>68</v>
      </c>
      <c r="D39" s="11" t="s">
        <v>69</v>
      </c>
      <c r="E39" s="12">
        <v>7008.01</v>
      </c>
      <c r="F39" s="13"/>
      <c r="G39" s="12">
        <f t="shared" si="0"/>
        <v>7008.01</v>
      </c>
      <c r="H39" s="10">
        <v>44482</v>
      </c>
      <c r="I39" s="7" t="s">
        <v>14</v>
      </c>
    </row>
    <row r="40" spans="1:9">
      <c r="A40" s="7" t="s">
        <v>72</v>
      </c>
      <c r="B40" s="10">
        <v>44407</v>
      </c>
      <c r="C40" s="11" t="s">
        <v>73</v>
      </c>
      <c r="D40" s="11" t="s">
        <v>74</v>
      </c>
      <c r="E40" s="12">
        <v>44250</v>
      </c>
      <c r="F40" s="13"/>
      <c r="G40" s="12">
        <f t="shared" ref="G40:G57" si="1">E40-F40</f>
        <v>44250</v>
      </c>
      <c r="H40" s="10">
        <v>44438</v>
      </c>
      <c r="I40" s="7" t="s">
        <v>14</v>
      </c>
    </row>
    <row r="41" spans="1:9">
      <c r="A41" s="7" t="s">
        <v>75</v>
      </c>
      <c r="B41" s="10">
        <v>44417</v>
      </c>
      <c r="C41" s="11" t="s">
        <v>19</v>
      </c>
      <c r="D41" s="11" t="s">
        <v>76</v>
      </c>
      <c r="E41" s="12">
        <v>4782.54</v>
      </c>
      <c r="F41" s="13"/>
      <c r="G41" s="12">
        <f t="shared" si="1"/>
        <v>4782.54</v>
      </c>
      <c r="H41" s="10">
        <v>44448</v>
      </c>
      <c r="I41" s="7" t="s">
        <v>14</v>
      </c>
    </row>
    <row r="42" spans="1:9">
      <c r="A42" s="7" t="s">
        <v>77</v>
      </c>
      <c r="B42" s="10">
        <v>44418</v>
      </c>
      <c r="C42" s="11" t="s">
        <v>78</v>
      </c>
      <c r="D42" s="11" t="s">
        <v>79</v>
      </c>
      <c r="E42" s="12">
        <v>8142</v>
      </c>
      <c r="F42" s="13"/>
      <c r="G42" s="12">
        <f t="shared" si="1"/>
        <v>8142</v>
      </c>
      <c r="H42" s="10">
        <v>44449</v>
      </c>
      <c r="I42" s="7" t="s">
        <v>14</v>
      </c>
    </row>
    <row r="43" spans="1:9" ht="31.5">
      <c r="A43" s="7" t="s">
        <v>80</v>
      </c>
      <c r="B43" s="10">
        <v>44449</v>
      </c>
      <c r="C43" s="11" t="s">
        <v>81</v>
      </c>
      <c r="D43" s="11" t="s">
        <v>82</v>
      </c>
      <c r="E43" s="12">
        <v>1800</v>
      </c>
      <c r="F43" s="13"/>
      <c r="G43" s="12">
        <f t="shared" si="1"/>
        <v>1800</v>
      </c>
      <c r="H43" s="10">
        <v>44479</v>
      </c>
      <c r="I43" s="7" t="s">
        <v>14</v>
      </c>
    </row>
    <row r="44" spans="1:9">
      <c r="A44" s="7" t="s">
        <v>83</v>
      </c>
      <c r="B44" s="10">
        <v>44451</v>
      </c>
      <c r="C44" s="11" t="s">
        <v>84</v>
      </c>
      <c r="D44" s="11" t="s">
        <v>85</v>
      </c>
      <c r="E44" s="12">
        <v>30000</v>
      </c>
      <c r="F44" s="13"/>
      <c r="G44" s="12">
        <f t="shared" si="1"/>
        <v>30000</v>
      </c>
      <c r="H44" s="10">
        <v>44481</v>
      </c>
      <c r="I44" s="7" t="s">
        <v>14</v>
      </c>
    </row>
    <row r="45" spans="1:9">
      <c r="A45" s="7" t="s">
        <v>86</v>
      </c>
      <c r="B45" s="10">
        <v>44447</v>
      </c>
      <c r="C45" s="11" t="s">
        <v>78</v>
      </c>
      <c r="D45" s="11" t="s">
        <v>79</v>
      </c>
      <c r="E45" s="12">
        <v>3315.8</v>
      </c>
      <c r="F45" s="13"/>
      <c r="G45" s="12">
        <f t="shared" si="1"/>
        <v>3315.8</v>
      </c>
      <c r="H45" s="10">
        <v>44477</v>
      </c>
      <c r="I45" s="7" t="s">
        <v>14</v>
      </c>
    </row>
    <row r="46" spans="1:9">
      <c r="A46" s="7" t="s">
        <v>87</v>
      </c>
      <c r="B46" s="10">
        <v>44454</v>
      </c>
      <c r="C46" s="11" t="s">
        <v>78</v>
      </c>
      <c r="D46" s="11" t="s">
        <v>79</v>
      </c>
      <c r="E46" s="12">
        <v>12036</v>
      </c>
      <c r="F46" s="13"/>
      <c r="G46" s="12">
        <f t="shared" si="1"/>
        <v>12036</v>
      </c>
      <c r="H46" s="10">
        <v>44484</v>
      </c>
      <c r="I46" s="7" t="s">
        <v>14</v>
      </c>
    </row>
    <row r="47" spans="1:9">
      <c r="A47" s="7" t="s">
        <v>88</v>
      </c>
      <c r="B47" s="10">
        <v>44378</v>
      </c>
      <c r="C47" s="11" t="s">
        <v>89</v>
      </c>
      <c r="D47" s="11" t="s">
        <v>90</v>
      </c>
      <c r="E47" s="12">
        <v>228781.2</v>
      </c>
      <c r="F47" s="13"/>
      <c r="G47" s="12">
        <f t="shared" si="1"/>
        <v>228781.2</v>
      </c>
      <c r="H47" s="10">
        <v>44409</v>
      </c>
      <c r="I47" s="7" t="s">
        <v>14</v>
      </c>
    </row>
    <row r="48" spans="1:9">
      <c r="A48" s="7" t="s">
        <v>91</v>
      </c>
      <c r="B48" s="10">
        <v>44411</v>
      </c>
      <c r="C48" s="11" t="s">
        <v>89</v>
      </c>
      <c r="D48" s="11" t="s">
        <v>90</v>
      </c>
      <c r="E48" s="12">
        <v>225781.2</v>
      </c>
      <c r="F48" s="13"/>
      <c r="G48" s="12">
        <f t="shared" si="1"/>
        <v>225781.2</v>
      </c>
      <c r="H48" s="10" t="s">
        <v>92</v>
      </c>
      <c r="I48" s="7" t="s">
        <v>14</v>
      </c>
    </row>
    <row r="49" spans="1:9">
      <c r="A49" s="7" t="s">
        <v>93</v>
      </c>
      <c r="B49" s="10">
        <v>44460</v>
      </c>
      <c r="C49" s="11" t="s">
        <v>89</v>
      </c>
      <c r="D49" s="11" t="s">
        <v>90</v>
      </c>
      <c r="E49" s="12">
        <v>451562.4</v>
      </c>
      <c r="F49" s="13"/>
      <c r="G49" s="12">
        <f t="shared" si="1"/>
        <v>451562.4</v>
      </c>
      <c r="H49" s="10">
        <v>44490</v>
      </c>
      <c r="I49" s="7" t="s">
        <v>14</v>
      </c>
    </row>
    <row r="50" spans="1:9">
      <c r="A50" s="7" t="s">
        <v>94</v>
      </c>
      <c r="B50" s="10">
        <v>44435</v>
      </c>
      <c r="C50" s="11" t="s">
        <v>95</v>
      </c>
      <c r="D50" s="11" t="s">
        <v>96</v>
      </c>
      <c r="E50" s="12">
        <v>43293.17</v>
      </c>
      <c r="F50" s="13"/>
      <c r="G50" s="12">
        <f t="shared" si="1"/>
        <v>43293.17</v>
      </c>
      <c r="H50" s="10">
        <v>44466</v>
      </c>
      <c r="I50" s="7" t="s">
        <v>14</v>
      </c>
    </row>
    <row r="51" spans="1:9">
      <c r="A51" s="7" t="s">
        <v>97</v>
      </c>
      <c r="B51" s="10">
        <v>44362</v>
      </c>
      <c r="C51" s="11" t="s">
        <v>98</v>
      </c>
      <c r="D51" s="11" t="s">
        <v>90</v>
      </c>
      <c r="E51" s="12">
        <v>141113.25</v>
      </c>
      <c r="F51" s="13"/>
      <c r="G51" s="12">
        <f t="shared" si="1"/>
        <v>141113.25</v>
      </c>
      <c r="H51" s="10">
        <v>44392</v>
      </c>
      <c r="I51" s="7" t="s">
        <v>14</v>
      </c>
    </row>
    <row r="52" spans="1:9">
      <c r="A52" s="7" t="s">
        <v>99</v>
      </c>
      <c r="B52" s="10">
        <v>44392</v>
      </c>
      <c r="C52" s="11" t="s">
        <v>98</v>
      </c>
      <c r="D52" s="11" t="s">
        <v>90</v>
      </c>
      <c r="E52" s="12">
        <v>141113.25</v>
      </c>
      <c r="F52" s="13"/>
      <c r="G52" s="12">
        <f t="shared" si="1"/>
        <v>141113.25</v>
      </c>
      <c r="H52" s="10">
        <v>44423</v>
      </c>
      <c r="I52" s="7" t="s">
        <v>14</v>
      </c>
    </row>
    <row r="53" spans="1:9">
      <c r="A53" s="7" t="s">
        <v>100</v>
      </c>
      <c r="B53" s="10">
        <v>44425</v>
      </c>
      <c r="C53" s="11" t="s">
        <v>98</v>
      </c>
      <c r="D53" s="11" t="s">
        <v>90</v>
      </c>
      <c r="E53" s="12">
        <v>141113.25</v>
      </c>
      <c r="F53" s="13"/>
      <c r="G53" s="12">
        <f t="shared" si="1"/>
        <v>141113.25</v>
      </c>
      <c r="H53" s="10">
        <v>44456</v>
      </c>
      <c r="I53" s="7" t="s">
        <v>14</v>
      </c>
    </row>
    <row r="54" spans="1:9">
      <c r="A54" s="7" t="s">
        <v>40</v>
      </c>
      <c r="B54" s="10">
        <v>44454</v>
      </c>
      <c r="C54" s="11" t="s">
        <v>98</v>
      </c>
      <c r="D54" s="11" t="s">
        <v>90</v>
      </c>
      <c r="E54" s="12">
        <v>141113.20000000001</v>
      </c>
      <c r="F54" s="13"/>
      <c r="G54" s="12">
        <f t="shared" si="1"/>
        <v>141113.20000000001</v>
      </c>
      <c r="H54" s="10">
        <v>44484</v>
      </c>
      <c r="I54" s="7" t="s">
        <v>14</v>
      </c>
    </row>
    <row r="55" spans="1:9">
      <c r="A55" s="7" t="s">
        <v>101</v>
      </c>
      <c r="B55" s="10">
        <v>44446</v>
      </c>
      <c r="C55" s="11" t="s">
        <v>102</v>
      </c>
      <c r="D55" s="11" t="s">
        <v>103</v>
      </c>
      <c r="E55" s="12">
        <v>4484</v>
      </c>
      <c r="F55" s="13"/>
      <c r="G55" s="12">
        <f t="shared" si="1"/>
        <v>4484</v>
      </c>
      <c r="H55" s="10">
        <v>44476</v>
      </c>
      <c r="I55" s="7" t="s">
        <v>14</v>
      </c>
    </row>
    <row r="56" spans="1:9" ht="31.5">
      <c r="A56" s="7" t="s">
        <v>104</v>
      </c>
      <c r="B56" s="10">
        <v>44456</v>
      </c>
      <c r="C56" s="11" t="s">
        <v>105</v>
      </c>
      <c r="D56" s="11" t="s">
        <v>106</v>
      </c>
      <c r="E56" s="12">
        <v>985300</v>
      </c>
      <c r="F56" s="13"/>
      <c r="G56" s="12">
        <f t="shared" si="1"/>
        <v>985300</v>
      </c>
      <c r="H56" s="10">
        <v>44486</v>
      </c>
      <c r="I56" s="7" t="s">
        <v>14</v>
      </c>
    </row>
    <row r="57" spans="1:9">
      <c r="A57" s="7" t="s">
        <v>107</v>
      </c>
      <c r="B57" s="10">
        <v>44404</v>
      </c>
      <c r="C57" s="11" t="s">
        <v>108</v>
      </c>
      <c r="D57" s="11" t="s">
        <v>109</v>
      </c>
      <c r="E57" s="12">
        <v>4934.26</v>
      </c>
      <c r="F57" s="13"/>
      <c r="G57" s="12">
        <f t="shared" si="1"/>
        <v>4934.26</v>
      </c>
      <c r="H57" s="10">
        <v>44435</v>
      </c>
      <c r="I57" s="7" t="s">
        <v>14</v>
      </c>
    </row>
    <row r="58" spans="1:9">
      <c r="A58" s="7" t="s">
        <v>110</v>
      </c>
      <c r="B58" s="10">
        <v>44467</v>
      </c>
      <c r="C58" s="11" t="s">
        <v>111</v>
      </c>
      <c r="D58" s="11" t="s">
        <v>54</v>
      </c>
      <c r="E58" s="12">
        <v>42232.11</v>
      </c>
      <c r="F58" s="13"/>
      <c r="G58" s="12">
        <f t="shared" si="0"/>
        <v>42232.11</v>
      </c>
      <c r="H58" s="10">
        <v>44497</v>
      </c>
      <c r="I58" s="7" t="s">
        <v>14</v>
      </c>
    </row>
    <row r="59" spans="1:9">
      <c r="I59" s="14"/>
    </row>
    <row r="60" spans="1:9">
      <c r="I60" s="14"/>
    </row>
    <row r="61" spans="1:9">
      <c r="I61" s="14"/>
    </row>
    <row r="62" spans="1:9">
      <c r="A62" s="17"/>
      <c r="B62" s="17"/>
      <c r="C62" s="1"/>
      <c r="D62" s="17"/>
      <c r="E62" s="17"/>
      <c r="F62" s="17"/>
      <c r="I62" s="14"/>
    </row>
    <row r="63" spans="1:9">
      <c r="A63" s="2"/>
      <c r="B63" s="2"/>
      <c r="C63" s="2"/>
      <c r="I63" s="14"/>
    </row>
    <row r="70" spans="2:2">
      <c r="B70" s="3" t="s">
        <v>112</v>
      </c>
    </row>
  </sheetData>
  <mergeCells count="4">
    <mergeCell ref="A10:F10"/>
    <mergeCell ref="A9:F9"/>
    <mergeCell ref="A62:B62"/>
    <mergeCell ref="D62:F62"/>
  </mergeCells>
  <phoneticPr fontId="3" type="noConversion"/>
  <pageMargins left="0.70866141732283472" right="0.70866141732283472" top="0.74803149606299213" bottom="0.74803149606299213" header="0.31496062992125984" footer="0.31496062992125984"/>
  <pageSetup paperSize="5" scale="6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Esther Del Carmen Caceres</cp:lastModifiedBy>
  <cp:revision/>
  <dcterms:created xsi:type="dcterms:W3CDTF">2021-11-02T17:15:24Z</dcterms:created>
  <dcterms:modified xsi:type="dcterms:W3CDTF">2025-02-26T17:00:17Z</dcterms:modified>
  <cp:category/>
  <cp:contentStatus/>
</cp:coreProperties>
</file>