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Aricelys_perez\Downloads\"/>
    </mc:Choice>
  </mc:AlternateContent>
  <xr:revisionPtr revIDLastSave="0" documentId="8_{5C2B344B-E954-49E9-BC25-6306801A1298}" xr6:coauthVersionLast="47" xr6:coauthVersionMax="47" xr10:uidLastSave="{00000000-0000-0000-0000-000000000000}"/>
  <bookViews>
    <workbookView xWindow="-120" yWindow="-120" windowWidth="20730" windowHeight="11160" xr2:uid="{80B77329-13F7-4B9D-8890-27F9C8A7055F}"/>
  </bookViews>
  <sheets>
    <sheet name="EJECUCION TRIMESTRAL" sheetId="2" r:id="rId1"/>
  </sheets>
  <externalReferences>
    <externalReference r:id="rId2"/>
  </externalReferences>
  <definedNames>
    <definedName name="_xlnm.Print_Area" localSheetId="0">'EJECUCION TRIMESTRAL'!$B$1:$K$57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2" l="1"/>
  <c r="J26" i="2"/>
  <c r="K30" i="2"/>
  <c r="J30" i="2"/>
  <c r="D17" i="2"/>
</calcChain>
</file>

<file path=xl/sharedStrings.xml><?xml version="1.0" encoding="utf-8"?>
<sst xmlns="http://schemas.openxmlformats.org/spreadsheetml/2006/main" count="72" uniqueCount="72">
  <si>
    <t>Informe de Evaluación 1er. Trimestre de las Metas Físicas-Financieras</t>
  </si>
  <si>
    <t>Código</t>
  </si>
  <si>
    <t>Documento Relacionado</t>
  </si>
  <si>
    <t>Fecha Versión</t>
  </si>
  <si>
    <t>Versión</t>
  </si>
  <si>
    <t>DEC-FOR013</t>
  </si>
  <si>
    <t>Informe 1er.Trimestre Año 2024</t>
  </si>
  <si>
    <t>I -Información Institucional</t>
  </si>
  <si>
    <t>I.I - Completar los datos requeridos sobre la institución</t>
  </si>
  <si>
    <t>Capítulo</t>
  </si>
  <si>
    <t>0211 Ministerio de Obras Públicas y Comunicaciones</t>
  </si>
  <si>
    <t>Subcapítulo</t>
  </si>
  <si>
    <t>01-Misterio de Obras Públicas y Comunicaciones</t>
  </si>
  <si>
    <t>Unidad Ejecutora</t>
  </si>
  <si>
    <t>0006- Oficina Nacional de Evaluación Sísmica y Vulnerabilidad de Infraestructura y Edificaciones</t>
  </si>
  <si>
    <t>Misión</t>
  </si>
  <si>
    <t>Brindar el mejor servicio profesional en el campo de la seguridad estructural de las Infraestructura, Edificaciones y Líneas Vitales, orientadas a soluciones viables, eficientes y económicas, que garanticen la reducción del riesgo  provocado por fenómenos naturales en todo el territorio nacional.</t>
  </si>
  <si>
    <t>Visión</t>
  </si>
  <si>
    <t>II. Contribución a la Estrategia Nacional de Desarrollo</t>
  </si>
  <si>
    <t>Eje estratégico:</t>
  </si>
  <si>
    <t>Objetivo general:</t>
  </si>
  <si>
    <t>Objetivo(s) específico(s):</t>
  </si>
  <si>
    <t>4.2.1</t>
  </si>
  <si>
    <t>III. Información del Programa</t>
  </si>
  <si>
    <t>Nombre:</t>
  </si>
  <si>
    <t>Descripción:</t>
  </si>
  <si>
    <t>Consiste en realizar evaluaciones  sobre la vulnerabilidad sísmica estructural que presentan las edificaciones que albergan  las instituciones públicas y privadas, las cuales hemos dividido en cuatro fases;   1.-Evaluación Visual Rápida (EVR), 2da. Evaluaciones Detalladas, de llegar a completarse estas dos fases se diseñará 3- Planos Arquitectónico, y si la edificación da como resultado que necesita ser reforzada entonces se da inicio a la última fase que consiste en el  4-Diseño de Reforzamiento Estructural (Retrofit).</t>
  </si>
  <si>
    <r>
      <t>Beneficiarios:</t>
    </r>
    <r>
      <rPr>
        <sz val="12"/>
        <color rgb="FF000000"/>
        <rFont val="Century Gothic"/>
        <family val="2"/>
      </rPr>
      <t xml:space="preserve"> </t>
    </r>
  </si>
  <si>
    <t>Sectores Públicos y Privados de todo el Territorio Nacional.</t>
  </si>
  <si>
    <t>Resultado Asociado:</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</si>
  <si>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</si>
  <si>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</si>
  <si>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</si>
  <si>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</si>
  <si>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</si>
  <si>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</si>
  <si>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</si>
  <si>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</si>
  <si>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Programación 1er. Trimestre</t>
  </si>
  <si>
    <t>Ejecución 1er. Trimestre</t>
  </si>
  <si>
    <t>Avance</t>
  </si>
  <si>
    <t>Producto</t>
  </si>
  <si>
    <t>Indicador</t>
  </si>
  <si>
    <t>Física
(A)</t>
  </si>
  <si>
    <t>Financiera
(B)</t>
  </si>
  <si>
    <t>Física
(C)</t>
  </si>
  <si>
    <t>Financiera
(D)</t>
  </si>
  <si>
    <t>Física 
(E)</t>
  </si>
  <si>
    <t>Financiera 
 (F)</t>
  </si>
  <si>
    <t>Física 
(%)
 G=E/C</t>
  </si>
  <si>
    <t>Financiero 
(%) 
H=F/D</t>
  </si>
  <si>
    <t xml:space="preserve">5884 - Instituciones Públicas y Privadas reciben informes de Evaluación Sísmica </t>
  </si>
  <si>
    <t>Informes de Evaluaciones emitidos</t>
  </si>
  <si>
    <t>V. Análisis de los Logros y Desviaciones</t>
  </si>
  <si>
    <t>V.I - Información de Logros y Desviaciones por Producto</t>
  </si>
  <si>
    <t xml:space="preserve">Producto: </t>
  </si>
  <si>
    <t xml:space="preserve">Descripción del producto: </t>
  </si>
  <si>
    <t>Consiste en realizar evaluaciones Sísmica a las Instituciones Pública y Privadas, las cuales están dividida en cuatro fases la primera evaluación visual rápida (EVR) Evaluaciones detalladas, de llegar a completarse esta dos fases se diseña planos Arquitectónico y diseño de Retrofit realizaran 4 fases de Evaluaciones Sísmica Estructural.</t>
  </si>
  <si>
    <t>Logros alcanzados:</t>
  </si>
  <si>
    <t xml:space="preserve">Diagnosticar el grado de vulnerabilidad que presenta las edificaciones y elaborar la propuesta de reforzamiento.  </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</si>
  <si>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</si>
  <si>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</si>
  <si>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</si>
  <si>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LINK:</t>
  </si>
  <si>
    <t>17- Desarrollo en la infraestructura física de edificaciones para los servicios sociales.</t>
  </si>
  <si>
    <t>Diagnosticar el grado de vulnerabilidad que presenta las edificaciones y elaborar la propuesta de reforzamiento.</t>
  </si>
  <si>
    <r>
      <t xml:space="preserve">Causas y justificación del desvío: En la ejecución del primer trimestre de la Programación Física y Financiera, en la ejecución Física no presenta  desvío relevante, la ejecución Física es de un (103.57% ) y en la Ejecución </t>
    </r>
    <r>
      <rPr>
        <b/>
        <sz val="11"/>
        <color rgb="FF000000"/>
        <rFont val="Century Gothic"/>
      </rPr>
      <t>Financiera</t>
    </r>
    <r>
      <rPr>
        <sz val="11"/>
        <color rgb="FF000000"/>
        <rFont val="Century Gothic"/>
      </rPr>
      <t xml:space="preserve"> fue de (21.36%) menos de la programación trimestral debido a que los trabajos del 1er. trimestre, tenemos una evaluación detallada, donde tenemos varios proceso de pago que se ejecutaran en este 2do. trimestre.</t>
    </r>
  </si>
  <si>
    <t xml:space="preserve">Queda como oportunidad  de mejora la posibilidad de que las instituciones evaluadas por nuestra institución, puedan planificar,  presupuestar y ejecutar  los resultados productos de la evaluación sísmica realizada por la Onesvie, iniciando con ello el proceso de intervención de edificaciones reforzadas, mejorando  el desempeño de dichas edificaciones en caso de la ocurrencia de un terremoto, siendo responsabilidad de la ONESVIE el proceso de supervisión, con esta acción apoyamos el cumplimiento del objetivo especifico 4.2.1, del 4to eje de la Estrategia Nacional de Desarrollo.
</t>
  </si>
  <si>
    <t>Posicionarnos a nivel nacional e internacional como un Centro de Referencia en materia de la mitigación de riesgo a partir de la reducción de la vulnerabilidad de las Infraestructura, las Edificaciones y las Líneas Vitales.</t>
  </si>
  <si>
    <t>Una sociedad con cultura de producción y consumo sostenibles, que gestiona con equidad y eficacia los riesgos y la protección del medio ambiente y los recursos naturales y promueve una adecuada adaptación al cambio climático.</t>
  </si>
  <si>
    <t>5884 - Instituciones públicas y privadas reciben informes de evaluación sísmica.</t>
  </si>
  <si>
    <t>https://onesvie.gob.do/?carpetas_presupuesto=ejecucion-presupuestaria-2024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</si>
</sst>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7"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1"/>
      <color rgb="FF000000"/>
      <name val="Calibri"/>
      <family val="2"/>
      <scheme val="minor"/>
    </font>
    <font>
      <b/>
      <sz val="12"/>
      <color theme="0"/>
      <name val="Calibri"/>
      <family val="2"/>
      <scheme val="minor"/>
    </font>
    <font>
      <b/>
      <sz val="12"/>
      <color theme="1"/>
      <name val="Calibri"/>
      <family val="2"/>
      <scheme val="minor"/>
    </font>
    <font>
      <sz val="10"/>
      <color theme="1"/>
      <name val="Calibri"/>
      <family val="2"/>
      <scheme val="minor"/>
    </font>
    <font>
      <sz val="11"/>
      <color theme="1"/>
      <name val="Century Gothic"/>
      <family val="2"/>
    </font>
    <font>
      <sz val="12"/>
      <color rgb="FF000000"/>
      <name val="Century Gothic"/>
      <family val="2"/>
    </font>
    <font>
      <b/>
      <sz val="8"/>
      <color theme="0"/>
      <name val="Calibri"/>
      <family val="2"/>
      <scheme val="minor"/>
    </font>
    <font>
      <b/>
      <sz val="8"/>
      <color theme="1"/>
      <name val="Calibri"/>
      <family val="2"/>
      <scheme val="minor"/>
    </font>
    <font>
      <b/>
      <sz val="8"/>
      <name val="Calibri"/>
      <family val="2"/>
    </font>
    <font>
      <sz val="8"/>
      <name val="Calibri"/>
      <family val="2"/>
    </font>
    <font>
      <sz val="8"/>
      <color theme="1"/>
      <name val="Calibri"/>
      <family val="2"/>
      <scheme val="minor"/>
    </font>
    <font>
      <b/>
      <sz val="8"/>
      <color rgb="FF000000"/>
      <name val="Calibri"/>
      <family val="2"/>
    </font>
    <font>
      <i/>
      <sz val="11"/>
      <color theme="1"/>
      <name val="Century Gothic"/>
      <family val="2"/>
    </font>
    <font>
      <i/>
      <sz val="11"/>
      <color theme="1"/>
      <name val="Calibri"/>
      <family val="2"/>
      <scheme val="minor"/>
    </font>
    <font>
      <b/>
      <sz val="11"/>
      <color theme="0"/>
      <name val="Century Gothic"/>
      <family val="2"/>
    </font>
    <font>
      <u/>
      <sz val="11"/>
      <color theme="10"/>
      <name val="Calibri"/>
      <family val="2"/>
      <scheme val="minor"/>
    </font>
    <font>
      <b/>
      <sz val="12"/>
      <color rgb="FFFF0000"/>
      <name val="Calibri"/>
      <family val="2"/>
      <scheme val="minor"/>
    </font>
    <font>
      <sz val="11"/>
      <color rgb="FF000000"/>
      <name val="Century Gothic"/>
    </font>
    <font>
      <b/>
      <sz val="11"/>
      <color rgb="FF000000"/>
      <name val="Century Gothic"/>
    </font>
  </fonts>
  <fills count="10">
    <fill>
      <patternFill patternType="none"/>
    </fill>
    <fill>
      <patternFill patternType="gray125"/>
    </fill>
    <fill>
      <patternFill patternType="solid">
        <fgColor theme="0"/>
        <bgColor indexed="64"/>
      </patternFill>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s>
  <borders count="37">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style="thin">
        <color theme="0" tint="-0.34998626667073579"/>
      </right>
      <top style="thin">
        <color indexed="64"/>
      </top>
      <bottom/>
      <diagonal/>
    </border>
    <border>
      <left style="thin">
        <color theme="0" tint="-0.34998626667073579"/>
      </left>
      <right style="thin">
        <color theme="0" tint="-0.34998626667073579"/>
      </right>
      <top style="thin">
        <color indexed="64"/>
      </top>
      <bottom/>
      <diagonal/>
    </border>
    <border>
      <left style="thin">
        <color theme="0" tint="-0.34998626667073579"/>
      </left>
      <right style="thin">
        <color indexed="64"/>
      </right>
      <top style="thin">
        <color indexed="64"/>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23" fillId="0" borderId="0" applyNumberFormat="0" applyFill="0" applyBorder="0" applyAlignment="0" applyProtection="0"/>
  </cellStyleXfs>
  <cellXfs count="108">
    <xf numFmtId="0" fontId="0" fillId="0" borderId="0" xfId="0"/>
    <xf numFmtId="0" fontId="3" fillId="0" borderId="0" xfId="0" applyFont="1" applyProtection="1">
      <protection locked="0"/>
    </xf>
    <xf numFmtId="0" fontId="4" fillId="2" borderId="1" xfId="0" applyFont="1" applyFill="1" applyBorder="1" applyAlignment="1">
      <alignment vertical="top" wrapText="1"/>
    </xf>
    <xf numFmtId="0" fontId="0" fillId="0" borderId="0" xfId="0" applyProtection="1">
      <protection locked="0"/>
    </xf>
    <xf numFmtId="0" fontId="4" fillId="2" borderId="5" xfId="0" applyFont="1" applyFill="1" applyBorder="1" applyAlignment="1">
      <alignment vertical="top"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4" fillId="2" borderId="9" xfId="0" applyFont="1" applyFill="1" applyBorder="1" applyAlignment="1">
      <alignment vertical="top" wrapText="1"/>
    </xf>
    <xf numFmtId="164" fontId="7" fillId="0" borderId="12" xfId="0" applyNumberFormat="1" applyFont="1" applyBorder="1" applyAlignment="1">
      <alignment horizontal="center" vertical="center" wrapText="1"/>
    </xf>
    <xf numFmtId="0" fontId="7" fillId="0" borderId="13" xfId="0" applyFont="1" applyBorder="1" applyAlignment="1">
      <alignment horizontal="center" vertical="center" wrapText="1"/>
    </xf>
    <xf numFmtId="0" fontId="8" fillId="2" borderId="18" xfId="0" applyFont="1" applyFill="1" applyBorder="1" applyAlignment="1">
      <alignment vertical="center"/>
    </xf>
    <xf numFmtId="0" fontId="2" fillId="2" borderId="18" xfId="0" applyFont="1" applyFill="1" applyBorder="1"/>
    <xf numFmtId="0" fontId="8" fillId="2" borderId="18" xfId="0" applyFont="1" applyFill="1" applyBorder="1" applyAlignment="1">
      <alignment vertical="center" wrapText="1"/>
    </xf>
    <xf numFmtId="0" fontId="3" fillId="0" borderId="0" xfId="0" applyFont="1" applyAlignment="1" applyProtection="1">
      <alignment wrapText="1"/>
      <protection locked="0"/>
    </xf>
    <xf numFmtId="0" fontId="0" fillId="0" borderId="0" xfId="0" applyAlignment="1">
      <alignment wrapText="1"/>
    </xf>
    <xf numFmtId="0" fontId="8" fillId="2" borderId="17" xfId="0" applyFont="1" applyFill="1" applyBorder="1" applyAlignment="1">
      <alignment horizontal="left" vertical="center"/>
    </xf>
    <xf numFmtId="0" fontId="11" fillId="7" borderId="21" xfId="0" applyFont="1" applyFill="1" applyBorder="1" applyAlignment="1">
      <alignment horizontal="center" vertical="center" wrapText="1"/>
    </xf>
    <xf numFmtId="0" fontId="11" fillId="7" borderId="21" xfId="0" applyFont="1" applyFill="1" applyBorder="1" applyAlignment="1">
      <alignment horizontal="center" vertical="center"/>
    </xf>
    <xf numFmtId="0" fontId="8" fillId="2" borderId="17" xfId="0" applyFont="1" applyFill="1" applyBorder="1" applyAlignment="1">
      <alignment horizontal="left" vertical="center" wrapText="1"/>
    </xf>
    <xf numFmtId="0" fontId="8" fillId="2" borderId="17" xfId="0" applyFont="1" applyFill="1" applyBorder="1" applyAlignment="1">
      <alignment vertical="center"/>
    </xf>
    <xf numFmtId="0" fontId="8" fillId="2" borderId="17" xfId="0" applyFont="1" applyFill="1" applyBorder="1" applyAlignment="1">
      <alignment vertical="center" wrapText="1"/>
    </xf>
    <xf numFmtId="10" fontId="17" fillId="8" borderId="28" xfId="2" applyNumberFormat="1" applyFont="1" applyFill="1" applyBorder="1" applyAlignment="1" applyProtection="1">
      <alignment horizontal="center" vertical="center" wrapText="1" readingOrder="1"/>
    </xf>
    <xf numFmtId="0" fontId="18" fillId="0" borderId="17" xfId="0" applyFont="1" applyBorder="1"/>
    <xf numFmtId="0" fontId="18" fillId="0" borderId="0" xfId="0" applyFont="1"/>
    <xf numFmtId="0" fontId="19" fillId="9" borderId="30" xfId="0" applyFont="1" applyFill="1" applyBorder="1" applyAlignment="1">
      <alignment horizontal="center" vertical="center" wrapText="1" readingOrder="1"/>
    </xf>
    <xf numFmtId="0" fontId="19" fillId="9" borderId="31" xfId="0" applyFont="1" applyFill="1" applyBorder="1" applyAlignment="1">
      <alignment horizontal="center" vertical="center" wrapText="1" readingOrder="1"/>
    </xf>
    <xf numFmtId="0" fontId="19" fillId="9" borderId="32" xfId="0" applyFont="1" applyFill="1" applyBorder="1" applyAlignment="1">
      <alignment horizontal="center" vertical="center" wrapText="1" readingOrder="1"/>
    </xf>
    <xf numFmtId="0" fontId="19" fillId="9" borderId="33" xfId="0" applyFont="1" applyFill="1" applyBorder="1" applyAlignment="1">
      <alignment horizontal="center" vertical="center" wrapText="1" readingOrder="1"/>
    </xf>
    <xf numFmtId="0" fontId="17" fillId="0" borderId="34" xfId="0" applyFont="1" applyBorder="1" applyAlignment="1" applyProtection="1">
      <alignment vertical="center" wrapText="1"/>
      <protection locked="0"/>
    </xf>
    <xf numFmtId="0" fontId="17" fillId="0" borderId="35" xfId="0" applyFont="1" applyBorder="1" applyAlignment="1" applyProtection="1">
      <alignment vertical="center" wrapText="1"/>
      <protection locked="0"/>
    </xf>
    <xf numFmtId="165" fontId="17" fillId="0" borderId="35" xfId="0" applyNumberFormat="1" applyFont="1" applyBorder="1" applyAlignment="1" applyProtection="1">
      <alignment horizontal="center" vertical="center" wrapText="1" readingOrder="1"/>
      <protection locked="0"/>
    </xf>
    <xf numFmtId="166" fontId="17" fillId="0" borderId="36" xfId="0" applyNumberFormat="1" applyFont="1" applyBorder="1" applyAlignment="1" applyProtection="1">
      <alignment horizontal="center" vertical="center" wrapText="1" readingOrder="1"/>
      <protection locked="0"/>
    </xf>
    <xf numFmtId="166" fontId="17" fillId="0" borderId="23" xfId="0" applyNumberFormat="1" applyFont="1" applyBorder="1" applyAlignment="1" applyProtection="1">
      <alignment horizontal="center" vertical="center" wrapText="1" readingOrder="1"/>
      <protection locked="0"/>
    </xf>
    <xf numFmtId="166" fontId="17" fillId="0" borderId="28" xfId="0" applyNumberFormat="1" applyFont="1" applyBorder="1" applyAlignment="1" applyProtection="1">
      <alignment horizontal="center" vertical="center" wrapText="1" readingOrder="1"/>
      <protection locked="0"/>
    </xf>
    <xf numFmtId="165" fontId="17" fillId="0" borderId="28" xfId="0" applyNumberFormat="1" applyFont="1" applyBorder="1" applyAlignment="1" applyProtection="1">
      <alignment horizontal="center" vertical="center" wrapText="1"/>
      <protection locked="0"/>
    </xf>
    <xf numFmtId="167" fontId="17" fillId="8" borderId="24" xfId="0" applyNumberFormat="1" applyFont="1" applyFill="1" applyBorder="1" applyAlignment="1">
      <alignment horizontal="center" vertical="center" wrapText="1" readingOrder="1"/>
    </xf>
    <xf numFmtId="39" fontId="0" fillId="0" borderId="0" xfId="0" applyNumberFormat="1"/>
    <xf numFmtId="43" fontId="0" fillId="0" borderId="0" xfId="1" applyFont="1"/>
    <xf numFmtId="0" fontId="8" fillId="2" borderId="17" xfId="0" applyFont="1" applyFill="1" applyBorder="1" applyAlignment="1" applyProtection="1">
      <alignment vertical="center" wrapText="1"/>
      <protection locked="0"/>
    </xf>
    <xf numFmtId="0" fontId="8" fillId="6" borderId="17" xfId="0" applyFont="1" applyFill="1" applyBorder="1" applyAlignment="1" applyProtection="1">
      <alignment vertical="center" wrapText="1"/>
      <protection locked="0"/>
    </xf>
    <xf numFmtId="0" fontId="21" fillId="6" borderId="0" xfId="0" applyFont="1" applyFill="1" applyAlignment="1" applyProtection="1">
      <alignment horizontal="left" vertical="center" wrapText="1"/>
      <protection locked="0"/>
    </xf>
    <xf numFmtId="0" fontId="21" fillId="6" borderId="18" xfId="0" applyFont="1" applyFill="1" applyBorder="1" applyAlignment="1" applyProtection="1">
      <alignment horizontal="left" vertical="center" wrapText="1"/>
      <protection locked="0"/>
    </xf>
    <xf numFmtId="0" fontId="0" fillId="0" borderId="0" xfId="0" applyAlignment="1">
      <alignment horizontal="center" wrapText="1"/>
    </xf>
    <xf numFmtId="167" fontId="0" fillId="0" borderId="0" xfId="0" applyNumberFormat="1" applyProtection="1">
      <protection locked="0"/>
    </xf>
    <xf numFmtId="0" fontId="23" fillId="0" borderId="0" xfId="3" applyAlignment="1">
      <alignment vertical="center"/>
    </xf>
    <xf numFmtId="0" fontId="24" fillId="0" borderId="0" xfId="0" applyFont="1" applyAlignment="1">
      <alignment horizontal="center" wrapText="1"/>
    </xf>
    <xf numFmtId="49" fontId="0" fillId="2" borderId="19" xfId="0" quotePrefix="1" applyNumberFormat="1" applyFill="1" applyBorder="1" applyAlignment="1" applyProtection="1">
      <alignment horizontal="left" vertical="center" wrapText="1"/>
      <protection locked="0"/>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6" fillId="3" borderId="5"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6" xfId="0" applyFont="1" applyFill="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0" fillId="4" borderId="17" xfId="0" applyFill="1" applyBorder="1" applyAlignment="1">
      <alignment horizontal="center"/>
    </xf>
    <xf numFmtId="0" fontId="0" fillId="4" borderId="0" xfId="0" applyFill="1" applyAlignment="1">
      <alignment horizontal="center"/>
    </xf>
    <xf numFmtId="0" fontId="0" fillId="4" borderId="18" xfId="0" applyFill="1" applyBorder="1" applyAlignment="1">
      <alignment horizontal="center"/>
    </xf>
    <xf numFmtId="0" fontId="9" fillId="5" borderId="17" xfId="0" applyFont="1" applyFill="1" applyBorder="1" applyAlignment="1">
      <alignment horizontal="left" vertical="center"/>
    </xf>
    <xf numFmtId="0" fontId="9" fillId="5" borderId="0" xfId="0" applyFont="1" applyFill="1" applyAlignment="1">
      <alignment horizontal="left" vertical="center"/>
    </xf>
    <xf numFmtId="0" fontId="9" fillId="5" borderId="18" xfId="0" applyFont="1" applyFill="1" applyBorder="1" applyAlignment="1">
      <alignment horizontal="left" vertical="center"/>
    </xf>
    <xf numFmtId="0" fontId="10" fillId="6" borderId="19" xfId="0" applyFont="1" applyFill="1" applyBorder="1" applyAlignment="1">
      <alignment horizontal="left" vertical="center"/>
    </xf>
    <xf numFmtId="49" fontId="0" fillId="2" borderId="20" xfId="0" quotePrefix="1" applyNumberFormat="1" applyFill="1" applyBorder="1" applyAlignment="1" applyProtection="1">
      <alignment horizontal="left" vertical="center" wrapText="1"/>
      <protection locked="0"/>
    </xf>
    <xf numFmtId="0" fontId="14" fillId="5" borderId="17" xfId="0" applyFont="1" applyFill="1" applyBorder="1" applyAlignment="1">
      <alignment horizontal="left" vertical="center"/>
    </xf>
    <xf numFmtId="0" fontId="14" fillId="5" borderId="0" xfId="0" applyFont="1" applyFill="1" applyAlignment="1">
      <alignment horizontal="left" vertical="center"/>
    </xf>
    <xf numFmtId="0" fontId="14" fillId="5" borderId="18" xfId="0" applyFont="1" applyFill="1" applyBorder="1" applyAlignment="1">
      <alignment horizontal="left" vertical="center"/>
    </xf>
    <xf numFmtId="0" fontId="0" fillId="2" borderId="19" xfId="0" applyFill="1" applyBorder="1" applyAlignment="1" applyProtection="1">
      <alignment horizontal="left" vertical="center" wrapText="1"/>
      <protection locked="0"/>
    </xf>
    <xf numFmtId="0" fontId="11" fillId="7" borderId="19" xfId="0" applyFont="1" applyFill="1" applyBorder="1" applyAlignment="1">
      <alignment horizontal="left" vertical="center" wrapText="1"/>
    </xf>
    <xf numFmtId="0" fontId="12" fillId="2" borderId="0" xfId="0" applyFont="1" applyFill="1" applyAlignment="1" applyProtection="1">
      <alignment horizontal="left" vertical="center" wrapText="1"/>
      <protection locked="0"/>
    </xf>
    <xf numFmtId="0" fontId="12" fillId="2" borderId="18" xfId="0" applyFont="1" applyFill="1" applyBorder="1" applyAlignment="1" applyProtection="1">
      <alignment horizontal="left" vertical="center" wrapText="1"/>
      <protection locked="0"/>
    </xf>
    <xf numFmtId="0" fontId="15" fillId="6" borderId="17" xfId="0" applyFont="1" applyFill="1" applyBorder="1" applyAlignment="1">
      <alignment horizontal="left" vertical="center"/>
    </xf>
    <xf numFmtId="0" fontId="15" fillId="6" borderId="0" xfId="0" applyFont="1" applyFill="1" applyAlignment="1">
      <alignment horizontal="left" vertical="center"/>
    </xf>
    <xf numFmtId="0" fontId="15" fillId="6" borderId="18" xfId="0" applyFont="1" applyFill="1" applyBorder="1" applyAlignment="1">
      <alignment horizontal="left" vertical="center"/>
    </xf>
    <xf numFmtId="0" fontId="16" fillId="7" borderId="22" xfId="0" applyFont="1" applyFill="1" applyBorder="1" applyAlignment="1">
      <alignment horizontal="center" vertical="center" wrapText="1" readingOrder="1"/>
    </xf>
    <xf numFmtId="0" fontId="16" fillId="7" borderId="23" xfId="0" applyFont="1" applyFill="1" applyBorder="1" applyAlignment="1">
      <alignment horizontal="center" vertical="center" wrapText="1" readingOrder="1"/>
    </xf>
    <xf numFmtId="0" fontId="16" fillId="7" borderId="24" xfId="0" applyFont="1" applyFill="1" applyBorder="1" applyAlignment="1">
      <alignment horizontal="center" vertical="center" wrapText="1" readingOrder="1"/>
    </xf>
    <xf numFmtId="0" fontId="16" fillId="7" borderId="25" xfId="0" applyFont="1" applyFill="1" applyBorder="1" applyAlignment="1">
      <alignment horizontal="center" vertical="center" wrapText="1" readingOrder="1"/>
    </xf>
    <xf numFmtId="0" fontId="16" fillId="7" borderId="26" xfId="0" applyFont="1" applyFill="1" applyBorder="1" applyAlignment="1">
      <alignment horizontal="center" vertical="center" wrapText="1" readingOrder="1"/>
    </xf>
    <xf numFmtId="4" fontId="17" fillId="2" borderId="27" xfId="1" applyNumberFormat="1" applyFont="1" applyFill="1" applyBorder="1" applyAlignment="1" applyProtection="1">
      <alignment horizontal="center" vertical="center" wrapText="1" readingOrder="1"/>
      <protection locked="0"/>
    </xf>
    <xf numFmtId="39" fontId="17" fillId="2" borderId="28" xfId="1" applyNumberFormat="1" applyFont="1" applyFill="1" applyBorder="1" applyAlignment="1" applyProtection="1">
      <alignment horizontal="center" vertical="center" wrapText="1" readingOrder="1"/>
      <protection locked="0"/>
    </xf>
    <xf numFmtId="39" fontId="17" fillId="2" borderId="24" xfId="1" applyNumberFormat="1" applyFont="1" applyFill="1" applyBorder="1" applyAlignment="1" applyProtection="1">
      <alignment horizontal="center" vertical="center" wrapText="1" readingOrder="1"/>
      <protection locked="0"/>
    </xf>
    <xf numFmtId="39" fontId="17" fillId="2" borderId="25" xfId="1" applyNumberFormat="1" applyFont="1" applyFill="1" applyBorder="1" applyAlignment="1" applyProtection="1">
      <alignment horizontal="center" vertical="center" wrapText="1" readingOrder="1"/>
      <protection locked="0"/>
    </xf>
    <xf numFmtId="39" fontId="17" fillId="2" borderId="23" xfId="1" applyNumberFormat="1" applyFont="1" applyFill="1" applyBorder="1" applyAlignment="1" applyProtection="1">
      <alignment horizontal="center" vertical="center" wrapText="1" readingOrder="1"/>
      <protection locked="0"/>
    </xf>
    <xf numFmtId="39" fontId="17" fillId="0" borderId="24" xfId="1" applyNumberFormat="1" applyFont="1" applyFill="1" applyBorder="1" applyAlignment="1" applyProtection="1">
      <alignment horizontal="center" vertical="center" wrapText="1" readingOrder="1"/>
      <protection locked="0"/>
    </xf>
    <xf numFmtId="39" fontId="17" fillId="0" borderId="25" xfId="1" applyNumberFormat="1" applyFont="1" applyFill="1" applyBorder="1" applyAlignment="1" applyProtection="1">
      <alignment horizontal="center" vertical="center" wrapText="1" readingOrder="1"/>
      <protection locked="0"/>
    </xf>
    <xf numFmtId="39" fontId="17" fillId="0" borderId="23" xfId="1" applyNumberFormat="1" applyFont="1" applyFill="1" applyBorder="1" applyAlignment="1" applyProtection="1">
      <alignment horizontal="center" vertical="center" wrapText="1" readingOrder="1"/>
      <protection locked="0"/>
    </xf>
    <xf numFmtId="10" fontId="17" fillId="8" borderId="28" xfId="2" applyNumberFormat="1" applyFont="1" applyFill="1" applyBorder="1" applyAlignment="1" applyProtection="1">
      <alignment horizontal="center" vertical="center" wrapText="1" readingOrder="1"/>
    </xf>
    <xf numFmtId="10" fontId="17" fillId="8" borderId="29" xfId="2" applyNumberFormat="1" applyFont="1" applyFill="1" applyBorder="1" applyAlignment="1" applyProtection="1">
      <alignment horizontal="center" vertical="center" wrapText="1" readingOrder="1"/>
    </xf>
    <xf numFmtId="0" fontId="19" fillId="9" borderId="28" xfId="0" applyFont="1" applyFill="1" applyBorder="1" applyAlignment="1">
      <alignment horizontal="center" vertical="center" wrapText="1" readingOrder="1"/>
    </xf>
    <xf numFmtId="0" fontId="17" fillId="7" borderId="28" xfId="0" applyFont="1" applyFill="1" applyBorder="1" applyAlignment="1">
      <alignment vertical="top" wrapText="1"/>
    </xf>
    <xf numFmtId="0" fontId="17" fillId="7" borderId="29" xfId="0" applyFont="1" applyFill="1" applyBorder="1" applyAlignment="1">
      <alignment vertical="top" wrapText="1"/>
    </xf>
    <xf numFmtId="0" fontId="10" fillId="6" borderId="17" xfId="0" applyFont="1" applyFill="1" applyBorder="1" applyAlignment="1">
      <alignment horizontal="left" vertical="center" wrapText="1"/>
    </xf>
    <xf numFmtId="0" fontId="10" fillId="6" borderId="0" xfId="0" applyFont="1" applyFill="1" applyAlignment="1">
      <alignment horizontal="left" vertical="center" wrapText="1"/>
    </xf>
    <xf numFmtId="0" fontId="10" fillId="6" borderId="18" xfId="0" applyFont="1" applyFill="1" applyBorder="1" applyAlignment="1">
      <alignment horizontal="left" vertical="center" wrapText="1"/>
    </xf>
    <xf numFmtId="0" fontId="0" fillId="0" borderId="0" xfId="0" applyAlignment="1">
      <alignment horizontal="left" wrapText="1"/>
    </xf>
    <xf numFmtId="0" fontId="10" fillId="6" borderId="17" xfId="0" applyFont="1" applyFill="1" applyBorder="1" applyAlignment="1">
      <alignment horizontal="left" vertical="center"/>
    </xf>
    <xf numFmtId="0" fontId="10" fillId="6" borderId="0" xfId="0" applyFont="1" applyFill="1" applyAlignment="1">
      <alignment horizontal="left" vertical="center"/>
    </xf>
    <xf numFmtId="0" fontId="10" fillId="6" borderId="18" xfId="0" applyFont="1" applyFill="1" applyBorder="1" applyAlignment="1">
      <alignment horizontal="left" vertical="center"/>
    </xf>
    <xf numFmtId="0" fontId="20" fillId="2" borderId="0" xfId="0" applyFont="1" applyFill="1" applyAlignment="1" applyProtection="1">
      <alignment horizontal="left" vertical="center" wrapText="1"/>
      <protection locked="0"/>
    </xf>
    <xf numFmtId="0" fontId="20" fillId="2" borderId="18" xfId="0" applyFont="1" applyFill="1" applyBorder="1" applyAlignment="1" applyProtection="1">
      <alignment horizontal="left" vertical="center" wrapText="1"/>
      <protection locked="0"/>
    </xf>
    <xf numFmtId="0" fontId="25" fillId="2" borderId="0" xfId="0" applyFont="1" applyFill="1" applyAlignment="1" applyProtection="1">
      <alignment horizontal="left" vertical="center" wrapText="1"/>
      <protection locked="0"/>
    </xf>
  </cellXfs>
  <cellStyles count="4">
    <cellStyle name="Hipervínculo" xfId="3" builtinId="8"/>
    <cellStyle name="Millares" xfId="1" builtinId="3"/>
    <cellStyle name="Normal" xfId="0" builtinId="0"/>
    <cellStyle name="Porcentaje" xfId="2" builtinId="5"/>
  </cellStyles>
  <dxfs count="15">
    <dxf>
      <font>
        <b val="0"/>
        <i val="0"/>
        <strike val="0"/>
        <condense val="0"/>
        <extend val="0"/>
        <outline val="0"/>
        <shadow val="0"/>
        <u val="none"/>
        <vertAlign val="baseline"/>
        <sz val="8"/>
        <color auto="1"/>
        <name val="Calibri"/>
        <family val="2"/>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6" formatCode="[$-10409]#,##0.00;\-#,##0.00"/>
      <fill>
        <patternFill patternType="solid">
          <fgColor indexed="64"/>
          <bgColor rgb="FFFFFF0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5" formatCode="[$-10409]#,##0;\-#,##0"/>
      <fill>
        <patternFill patternType="solid">
          <fgColor indexed="64"/>
          <bgColor rgb="FFFFFF00"/>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6" formatCode="[$-10409]#,##0.00;\-#,##0.00"/>
      <fill>
        <patternFill patternType="solid">
          <fgColor indexed="64"/>
          <bgColor rgb="FFFFFF0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6" formatCode="[$-10409]#,##0.00;\-#,##0.00"/>
      <fill>
        <patternFill patternType="solid">
          <fgColor indexed="64"/>
          <bgColor rgb="FFFFFF0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6" formatCode="[$-10409]#,##0.00;\-#,##0.00"/>
      <fill>
        <patternFill patternType="solid">
          <fgColor indexed="64"/>
          <bgColor rgb="FFFFFF00"/>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5" formatCode="[$-10409]#,##0;\-#,##0"/>
      <fill>
        <patternFill patternType="none">
          <fgColor indexed="64"/>
          <bgColor rgb="FFFFFF00"/>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8"/>
        <color auto="1"/>
        <name val="Calibri"/>
        <family val="2"/>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8"/>
        <color rgb="FF000000"/>
        <name val="Calibri"/>
        <family val="2"/>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1EC3DB3C-3C26-4159-9F4B-7275F1F5509B}"/>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381001</xdr:colOff>
      <xdr:row>1</xdr:row>
      <xdr:rowOff>72119</xdr:rowOff>
    </xdr:from>
    <xdr:ext cx="944879" cy="534202"/>
    <xdr:pic>
      <xdr:nvPicPr>
        <xdr:cNvPr id="2" name="Imagen 1">
          <a:extLst>
            <a:ext uri="{FF2B5EF4-FFF2-40B4-BE49-F238E27FC236}">
              <a16:creationId xmlns:a16="http://schemas.microsoft.com/office/drawing/2014/main" id="{4FC5D9CE-D376-4B30-8DC5-1B9A66D6B4D9}"/>
            </a:ext>
          </a:extLst>
        </xdr:cNvPr>
        <xdr:cNvPicPr>
          <a:picLocks noChangeAspect="1"/>
        </xdr:cNvPicPr>
      </xdr:nvPicPr>
      <xdr:blipFill>
        <a:blip xmlns:r="http://schemas.openxmlformats.org/officeDocument/2006/relationships" r:embed="rId1"/>
        <a:stretch>
          <a:fillRect/>
        </a:stretch>
      </xdr:blipFill>
      <xdr:spPr>
        <a:xfrm>
          <a:off x="381001" y="81644"/>
          <a:ext cx="944879" cy="534202"/>
        </a:xfrm>
        <a:prstGeom prst="rect">
          <a:avLst/>
        </a:prstGeom>
      </xdr:spPr>
    </xdr:pic>
    <xdr:clientData/>
  </xdr:oneCellAnchor>
  <xdr:twoCellAnchor editAs="oneCell">
    <xdr:from>
      <xdr:col>2</xdr:col>
      <xdr:colOff>828674</xdr:colOff>
      <xdr:row>42</xdr:row>
      <xdr:rowOff>190500</xdr:rowOff>
    </xdr:from>
    <xdr:to>
      <xdr:col>7</xdr:col>
      <xdr:colOff>506991</xdr:colOff>
      <xdr:row>54</xdr:row>
      <xdr:rowOff>133349</xdr:rowOff>
    </xdr:to>
    <xdr:pic>
      <xdr:nvPicPr>
        <xdr:cNvPr id="5" name="Imagen 4">
          <a:extLst>
            <a:ext uri="{FF2B5EF4-FFF2-40B4-BE49-F238E27FC236}">
              <a16:creationId xmlns:a16="http://schemas.microsoft.com/office/drawing/2014/main" id="{FE20D380-AE4E-54FA-E7B8-72132832A00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28949" y="14011275"/>
          <a:ext cx="4402717" cy="222884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C0073A9-B59A-4B5C-B0E6-025A58C279B3}" name="Tabla133" displayName="Tabla133" ref="B29:K30" totalsRowShown="0" headerRowDxfId="14" dataDxfId="12" headerRowBorderDxfId="13" tableBorderDxfId="11" totalsRowBorderDxfId="10">
  <tableColumns count="10">
    <tableColumn id="1" xr3:uid="{32B34B78-66A0-4B01-8D3B-2EB355AB129C}" name="Producto" dataDxfId="9"/>
    <tableColumn id="2" xr3:uid="{31ADFB54-115A-42C4-B639-7BC5B51EDE42}" name="Indicador" dataDxfId="8"/>
    <tableColumn id="3" xr3:uid="{CFB5F895-7EE0-48C3-90D5-B69420062E8E}" name="Física_x000a_(A)" dataDxfId="7"/>
    <tableColumn id="4" xr3:uid="{E09069B8-95D0-478E-A434-32A728A75957}" name="Financiera_x000a_(B)" dataDxfId="6"/>
    <tableColumn id="9" xr3:uid="{2B5FBE6D-E2FC-45A8-B9FF-9FB0F0377F73}" name="Física_x000a_(C)" dataDxfId="5"/>
    <tableColumn id="10" xr3:uid="{7DB543AD-5B85-4F28-B43A-41A951DB732B}" name="Financiera_x000a_(D)" dataDxfId="4"/>
    <tableColumn id="5" xr3:uid="{587F168F-1892-4DD3-99A6-4B7C4637811C}" name="Física _x000a_(E)" dataDxfId="3"/>
    <tableColumn id="6" xr3:uid="{33341421-0711-4391-A109-3F5703E63654}" name="Financiera _x000a_ (F)" dataDxfId="2"/>
    <tableColumn id="7" xr3:uid="{7E01996A-192D-4A97-887B-00EE5F2CD629}" name="Física _x000a_(%)_x000a_ G=E/C" dataDxfId="1">
      <calculatedColumnFormula>IF(H30&gt;0,H30/F30,0)</calculatedColumnFormula>
    </tableColumn>
    <tableColumn id="8" xr3:uid="{4F7170B5-E651-4413-AAF1-B919ECE41A24}" name="Financiero _x000a_(%) _x000a_H=F/D" dataDxfId="0">
      <calculatedColumnFormula>IF(I30&gt;0,I30/G30,0)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onesvie.gob.do/?carpetas_presupuesto=ejecucion-presupuestaria-2024"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75EB2-A9C6-4A65-876C-2C119469541C}">
  <sheetPr>
    <tabColor theme="4" tint="0.39997558519241921"/>
  </sheetPr>
  <dimension ref="B1:N57"/>
  <sheetViews>
    <sheetView showGridLines="0" tabSelected="1" zoomScaleNormal="100" zoomScaleSheetLayoutView="100" workbookViewId="0">
      <selection activeCell="M7" sqref="M7"/>
    </sheetView>
  </sheetViews>
  <sheetFormatPr baseColWidth="10" defaultColWidth="11.42578125" defaultRowHeight="15" x14ac:dyDescent="0.25"/>
  <cols>
    <col min="2" max="2" width="21.5703125" style="1" customWidth="1"/>
    <col min="3" max="3" width="17.140625" style="1" customWidth="1"/>
    <col min="4" max="4" width="11.28515625" style="1" customWidth="1"/>
    <col min="5" max="5" width="13.7109375" style="1" customWidth="1"/>
    <col min="6" max="6" width="14" style="1" customWidth="1"/>
    <col min="7" max="7" width="14.7109375" style="1" customWidth="1"/>
    <col min="8" max="8" width="13.85546875" style="1" customWidth="1"/>
    <col min="9" max="10" width="14.140625" style="1" customWidth="1"/>
    <col min="11" max="11" width="13.28515625" style="1" customWidth="1"/>
    <col min="12" max="12" width="14.42578125" style="1" customWidth="1"/>
    <col min="13" max="13" width="14" bestFit="1" customWidth="1"/>
    <col min="14" max="14" width="32.28515625" customWidth="1"/>
  </cols>
  <sheetData>
    <row r="1" spans="2:12" ht="1.1499999999999999" customHeight="1" thickBot="1" x14ac:dyDescent="0.3"/>
    <row r="2" spans="2:12" ht="21.75" thickBot="1" x14ac:dyDescent="0.3">
      <c r="B2" s="2"/>
      <c r="C2" s="47" t="s">
        <v>0</v>
      </c>
      <c r="D2" s="48"/>
      <c r="E2" s="48"/>
      <c r="F2" s="48"/>
      <c r="G2" s="48"/>
      <c r="H2" s="48"/>
      <c r="I2" s="48"/>
      <c r="J2" s="48"/>
      <c r="K2" s="49"/>
      <c r="L2" s="3"/>
    </row>
    <row r="3" spans="2:12" ht="21.75" thickBot="1" x14ac:dyDescent="0.3">
      <c r="B3" s="4"/>
      <c r="C3" s="50" t="s">
        <v>1</v>
      </c>
      <c r="D3" s="51"/>
      <c r="E3" s="50" t="s">
        <v>2</v>
      </c>
      <c r="F3" s="51"/>
      <c r="G3" s="51"/>
      <c r="H3" s="51"/>
      <c r="I3" s="52"/>
      <c r="J3" s="5" t="s">
        <v>3</v>
      </c>
      <c r="K3" s="6" t="s">
        <v>4</v>
      </c>
      <c r="L3" s="3"/>
    </row>
    <row r="4" spans="2:12" ht="20.45" customHeight="1" thickBot="1" x14ac:dyDescent="0.3">
      <c r="B4" s="7"/>
      <c r="C4" s="53" t="s">
        <v>5</v>
      </c>
      <c r="D4" s="54"/>
      <c r="E4" s="55" t="s">
        <v>6</v>
      </c>
      <c r="F4" s="56"/>
      <c r="G4" s="56"/>
      <c r="H4" s="56"/>
      <c r="I4" s="57"/>
      <c r="J4" s="8"/>
      <c r="K4" s="9"/>
      <c r="L4" s="3"/>
    </row>
    <row r="5" spans="2:12" ht="6.75" customHeight="1" x14ac:dyDescent="0.25">
      <c r="B5" s="58"/>
      <c r="C5" s="59"/>
      <c r="D5" s="59"/>
      <c r="E5" s="60"/>
      <c r="F5" s="60"/>
      <c r="G5" s="60"/>
      <c r="H5" s="60"/>
      <c r="I5" s="60"/>
      <c r="J5" s="59"/>
      <c r="K5" s="61"/>
      <c r="L5" s="3"/>
    </row>
    <row r="6" spans="2:12" ht="3" customHeight="1" x14ac:dyDescent="0.25">
      <c r="B6" s="62"/>
      <c r="C6" s="63"/>
      <c r="D6" s="63"/>
      <c r="E6" s="63"/>
      <c r="F6" s="63"/>
      <c r="G6" s="63"/>
      <c r="H6" s="63"/>
      <c r="I6" s="63"/>
      <c r="J6" s="63"/>
      <c r="K6" s="64"/>
      <c r="L6" s="3"/>
    </row>
    <row r="7" spans="2:12" ht="15.75" x14ac:dyDescent="0.25">
      <c r="B7" s="65" t="s">
        <v>7</v>
      </c>
      <c r="C7" s="66"/>
      <c r="D7" s="66"/>
      <c r="E7" s="66"/>
      <c r="F7" s="66"/>
      <c r="G7" s="66"/>
      <c r="H7" s="66"/>
      <c r="I7" s="66"/>
      <c r="J7" s="66"/>
      <c r="K7" s="67"/>
      <c r="L7" s="3"/>
    </row>
    <row r="8" spans="2:12" ht="15.75" x14ac:dyDescent="0.25">
      <c r="B8" s="68" t="s">
        <v>8</v>
      </c>
      <c r="C8" s="68"/>
      <c r="D8" s="68"/>
      <c r="E8" s="68"/>
      <c r="F8" s="68"/>
      <c r="G8" s="68"/>
      <c r="H8" s="68"/>
      <c r="I8" s="68"/>
      <c r="J8" s="68"/>
      <c r="K8" s="68"/>
      <c r="L8" s="3"/>
    </row>
    <row r="9" spans="2:12" ht="17.25" customHeight="1" x14ac:dyDescent="0.25">
      <c r="B9" s="10" t="s">
        <v>9</v>
      </c>
      <c r="C9" s="69" t="s">
        <v>10</v>
      </c>
      <c r="D9" s="69"/>
      <c r="E9" s="69"/>
      <c r="F9" s="69"/>
      <c r="G9" s="69"/>
      <c r="H9" s="69"/>
      <c r="I9" s="69"/>
      <c r="J9" s="69"/>
      <c r="K9" s="69"/>
      <c r="L9" s="3"/>
    </row>
    <row r="10" spans="2:12" ht="17.25" customHeight="1" x14ac:dyDescent="0.25">
      <c r="B10" s="11" t="s">
        <v>11</v>
      </c>
      <c r="C10" s="46" t="s">
        <v>12</v>
      </c>
      <c r="D10" s="46"/>
      <c r="E10" s="46"/>
      <c r="F10" s="46"/>
      <c r="G10" s="46"/>
      <c r="H10" s="46"/>
      <c r="I10" s="46"/>
      <c r="J10" s="46"/>
      <c r="K10" s="46"/>
      <c r="L10" s="3"/>
    </row>
    <row r="11" spans="2:12" x14ac:dyDescent="0.25">
      <c r="B11" s="11" t="s">
        <v>13</v>
      </c>
      <c r="C11" s="46" t="s">
        <v>14</v>
      </c>
      <c r="D11" s="46"/>
      <c r="E11" s="46"/>
      <c r="F11" s="46"/>
      <c r="G11" s="46"/>
      <c r="H11" s="46"/>
      <c r="I11" s="46"/>
      <c r="J11" s="46"/>
      <c r="K11" s="46"/>
      <c r="L11" s="3"/>
    </row>
    <row r="12" spans="2:12" s="14" customFormat="1" ht="45.75" customHeight="1" x14ac:dyDescent="0.25">
      <c r="B12" s="12" t="s">
        <v>15</v>
      </c>
      <c r="C12" s="73" t="s">
        <v>16</v>
      </c>
      <c r="D12" s="73"/>
      <c r="E12" s="73"/>
      <c r="F12" s="73"/>
      <c r="G12" s="73"/>
      <c r="H12" s="73"/>
      <c r="I12" s="73"/>
      <c r="J12" s="73"/>
      <c r="K12" s="73"/>
      <c r="L12" s="13"/>
    </row>
    <row r="13" spans="2:12" ht="35.25" customHeight="1" x14ac:dyDescent="0.25">
      <c r="B13" s="10" t="s">
        <v>17</v>
      </c>
      <c r="C13" s="73" t="s">
        <v>68</v>
      </c>
      <c r="D13" s="73"/>
      <c r="E13" s="73"/>
      <c r="F13" s="73"/>
      <c r="G13" s="73"/>
      <c r="H13" s="73"/>
      <c r="I13" s="73"/>
      <c r="J13" s="73"/>
      <c r="K13" s="73"/>
    </row>
    <row r="14" spans="2:12" ht="15.75" x14ac:dyDescent="0.25">
      <c r="B14" s="65" t="s">
        <v>18</v>
      </c>
      <c r="C14" s="66"/>
      <c r="D14" s="66"/>
      <c r="E14" s="66"/>
      <c r="F14" s="66"/>
      <c r="G14" s="66"/>
      <c r="H14" s="66"/>
      <c r="I14" s="66"/>
      <c r="J14" s="66"/>
      <c r="K14" s="67"/>
    </row>
    <row r="15" spans="2:12" ht="35.25" customHeight="1" x14ac:dyDescent="0.25">
      <c r="B15" s="15" t="s">
        <v>19</v>
      </c>
      <c r="C15" s="16">
        <v>4</v>
      </c>
      <c r="D15" s="74" t="s">
        <v>69</v>
      </c>
      <c r="E15" s="74"/>
      <c r="F15" s="74"/>
      <c r="G15" s="74"/>
      <c r="H15" s="74"/>
      <c r="I15" s="74"/>
      <c r="J15" s="74"/>
      <c r="K15" s="74"/>
    </row>
    <row r="16" spans="2:12" ht="26.25" customHeight="1" x14ac:dyDescent="0.25">
      <c r="B16" s="15" t="s">
        <v>20</v>
      </c>
      <c r="C16" s="17">
        <v>4.2</v>
      </c>
      <c r="D16" s="74" t="str">
        <f>IFERROR(VLOOKUP(C16,'[1]Validacion datos'!A8:B26,2,FALSE),"")</f>
        <v>Eficaz gestión de riesgos para minimizar pérdidas humanas, económicas y ambientales.</v>
      </c>
      <c r="E16" s="74"/>
      <c r="F16" s="74"/>
      <c r="G16" s="74"/>
      <c r="H16" s="74"/>
      <c r="I16" s="74"/>
      <c r="J16" s="74"/>
      <c r="K16" s="74"/>
    </row>
    <row r="17" spans="2:14" ht="41.25" customHeight="1" x14ac:dyDescent="0.25">
      <c r="B17" s="18" t="s">
        <v>21</v>
      </c>
      <c r="C17" s="17" t="s">
        <v>22</v>
      </c>
      <c r="D17" s="74" t="str">
        <f>IFERROR(VLOOKUP(C17,'[1]Validacion datos'!D8:E64,2,FALSE),"")</f>
        <v>Desarrollar un eficaz sistema nacional de gestión integral de riesgos, con activa participación de las comunidades y gobiernos locales, que minimice los daños y posibilite la recuperación rápida y sostenible de las áreas y poblaciones afectadas</v>
      </c>
      <c r="E17" s="74"/>
      <c r="F17" s="74"/>
      <c r="G17" s="74"/>
      <c r="H17" s="74"/>
      <c r="I17" s="74"/>
      <c r="J17" s="74"/>
      <c r="K17" s="74"/>
    </row>
    <row r="18" spans="2:14" ht="15.75" x14ac:dyDescent="0.25">
      <c r="B18" s="65" t="s">
        <v>23</v>
      </c>
      <c r="C18" s="66"/>
      <c r="D18" s="66"/>
      <c r="E18" s="66"/>
      <c r="F18" s="66"/>
      <c r="G18" s="66"/>
      <c r="H18" s="66"/>
      <c r="I18" s="66"/>
      <c r="J18" s="66"/>
      <c r="K18" s="67"/>
    </row>
    <row r="19" spans="2:14" ht="29.25" customHeight="1" x14ac:dyDescent="0.25">
      <c r="B19" s="19" t="s">
        <v>24</v>
      </c>
      <c r="C19" s="75" t="s">
        <v>64</v>
      </c>
      <c r="D19" s="75"/>
      <c r="E19" s="75"/>
      <c r="F19" s="75"/>
      <c r="G19" s="75"/>
      <c r="H19" s="75"/>
      <c r="I19" s="75"/>
      <c r="J19" s="75"/>
      <c r="K19" s="76"/>
    </row>
    <row r="20" spans="2:14" ht="80.25" customHeight="1" x14ac:dyDescent="0.25">
      <c r="B20" s="20" t="s">
        <v>25</v>
      </c>
      <c r="C20" s="75" t="s">
        <v>26</v>
      </c>
      <c r="D20" s="75"/>
      <c r="E20" s="75"/>
      <c r="F20" s="75"/>
      <c r="G20" s="75"/>
      <c r="H20" s="75"/>
      <c r="I20" s="75"/>
      <c r="J20" s="75"/>
      <c r="K20" s="76"/>
    </row>
    <row r="21" spans="2:14" ht="34.5" customHeight="1" x14ac:dyDescent="0.25">
      <c r="B21" s="20" t="s">
        <v>27</v>
      </c>
      <c r="C21" s="75" t="s">
        <v>28</v>
      </c>
      <c r="D21" s="75"/>
      <c r="E21" s="75"/>
      <c r="F21" s="75"/>
      <c r="G21" s="75"/>
      <c r="H21" s="75"/>
      <c r="I21" s="75"/>
      <c r="J21" s="75"/>
      <c r="K21" s="76"/>
    </row>
    <row r="22" spans="2:14" ht="32.450000000000003" customHeight="1" x14ac:dyDescent="0.25">
      <c r="B22" s="20" t="s">
        <v>29</v>
      </c>
      <c r="C22" s="75" t="s">
        <v>65</v>
      </c>
      <c r="D22" s="75"/>
      <c r="E22" s="75"/>
      <c r="F22" s="75"/>
      <c r="G22" s="75"/>
      <c r="H22" s="75"/>
      <c r="I22" s="75"/>
      <c r="J22" s="75"/>
      <c r="K22" s="76"/>
      <c r="L22" s="3"/>
    </row>
    <row r="23" spans="2:14" x14ac:dyDescent="0.25">
      <c r="B23" s="70" t="s">
        <v>30</v>
      </c>
      <c r="C23" s="71"/>
      <c r="D23" s="71"/>
      <c r="E23" s="71"/>
      <c r="F23" s="71"/>
      <c r="G23" s="71"/>
      <c r="H23" s="71"/>
      <c r="I23" s="71"/>
      <c r="J23" s="71"/>
      <c r="K23" s="72"/>
    </row>
    <row r="24" spans="2:14" x14ac:dyDescent="0.25">
      <c r="B24" s="77" t="s">
        <v>31</v>
      </c>
      <c r="C24" s="78"/>
      <c r="D24" s="78"/>
      <c r="E24" s="78"/>
      <c r="F24" s="78"/>
      <c r="G24" s="78"/>
      <c r="H24" s="78"/>
      <c r="I24" s="78"/>
      <c r="J24" s="78"/>
      <c r="K24" s="79"/>
      <c r="L24" s="3"/>
    </row>
    <row r="25" spans="2:14" ht="24.75" customHeight="1" x14ac:dyDescent="0.25">
      <c r="B25" s="80" t="s">
        <v>32</v>
      </c>
      <c r="C25" s="81"/>
      <c r="D25" s="82" t="s">
        <v>33</v>
      </c>
      <c r="E25" s="83"/>
      <c r="F25" s="83"/>
      <c r="G25" s="83" t="s">
        <v>34</v>
      </c>
      <c r="H25" s="83"/>
      <c r="I25" s="81"/>
      <c r="J25" s="82" t="s">
        <v>35</v>
      </c>
      <c r="K25" s="84"/>
    </row>
    <row r="26" spans="2:14" ht="18.75" customHeight="1" x14ac:dyDescent="0.25">
      <c r="B26" s="85">
        <v>177195695</v>
      </c>
      <c r="C26" s="86"/>
      <c r="D26" s="87">
        <v>177195695</v>
      </c>
      <c r="E26" s="88"/>
      <c r="F26" s="89"/>
      <c r="G26" s="90">
        <v>39254863.229999997</v>
      </c>
      <c r="H26" s="91"/>
      <c r="I26" s="92"/>
      <c r="J26" s="93">
        <f>IF(G26&gt;0,G26/D26,0)</f>
        <v>0.22153395560766867</v>
      </c>
      <c r="K26" s="94"/>
    </row>
    <row r="27" spans="2:14" x14ac:dyDescent="0.25">
      <c r="B27" s="77" t="s">
        <v>36</v>
      </c>
      <c r="C27" s="78"/>
      <c r="D27" s="78"/>
      <c r="E27" s="78"/>
      <c r="F27" s="78"/>
      <c r="G27" s="78"/>
      <c r="H27" s="78"/>
      <c r="I27" s="78"/>
      <c r="J27" s="78"/>
      <c r="K27" s="79"/>
      <c r="L27" s="3"/>
    </row>
    <row r="28" spans="2:14" x14ac:dyDescent="0.25">
      <c r="B28" s="22"/>
      <c r="C28" s="23"/>
      <c r="D28" s="95" t="s">
        <v>37</v>
      </c>
      <c r="E28" s="96"/>
      <c r="F28" s="95" t="s">
        <v>38</v>
      </c>
      <c r="G28" s="96"/>
      <c r="H28" s="95" t="s">
        <v>39</v>
      </c>
      <c r="I28" s="95"/>
      <c r="J28" s="95" t="s">
        <v>40</v>
      </c>
      <c r="K28" s="97"/>
    </row>
    <row r="29" spans="2:14" ht="58.5" customHeight="1" x14ac:dyDescent="0.25">
      <c r="B29" s="24" t="s">
        <v>41</v>
      </c>
      <c r="C29" s="25" t="s">
        <v>42</v>
      </c>
      <c r="D29" s="25" t="s">
        <v>43</v>
      </c>
      <c r="E29" s="25" t="s">
        <v>44</v>
      </c>
      <c r="F29" s="26" t="s">
        <v>45</v>
      </c>
      <c r="G29" s="26" t="s">
        <v>46</v>
      </c>
      <c r="H29" s="26" t="s">
        <v>47</v>
      </c>
      <c r="I29" s="26" t="s">
        <v>48</v>
      </c>
      <c r="J29" s="26" t="s">
        <v>49</v>
      </c>
      <c r="K29" s="27" t="s">
        <v>50</v>
      </c>
    </row>
    <row r="30" spans="2:14" ht="57" customHeight="1" x14ac:dyDescent="0.25">
      <c r="B30" s="28" t="s">
        <v>51</v>
      </c>
      <c r="C30" s="29" t="s">
        <v>52</v>
      </c>
      <c r="D30" s="30">
        <v>120</v>
      </c>
      <c r="E30" s="31">
        <v>177195695</v>
      </c>
      <c r="F30" s="32">
        <v>28</v>
      </c>
      <c r="G30" s="33">
        <v>49918983.68</v>
      </c>
      <c r="H30" s="34">
        <v>29</v>
      </c>
      <c r="I30" s="33">
        <v>39254863.229999997</v>
      </c>
      <c r="J30" s="21">
        <f>IF(H30&gt;0,H30/F30,0)</f>
        <v>1.0357142857142858</v>
      </c>
      <c r="K30" s="35">
        <f t="shared" ref="K30" si="0">IF(I30&gt;0,I30/G30,0)</f>
        <v>0.78637144300931405</v>
      </c>
    </row>
    <row r="31" spans="2:14" ht="15.75" x14ac:dyDescent="0.25">
      <c r="B31" s="65" t="s">
        <v>53</v>
      </c>
      <c r="C31" s="66"/>
      <c r="D31" s="66"/>
      <c r="E31" s="66"/>
      <c r="F31" s="66"/>
      <c r="G31" s="66"/>
      <c r="H31" s="66"/>
      <c r="I31" s="66"/>
      <c r="J31" s="66"/>
      <c r="K31" s="67"/>
      <c r="M31" s="36"/>
    </row>
    <row r="32" spans="2:14" ht="15.75" x14ac:dyDescent="0.25">
      <c r="B32" s="102" t="s">
        <v>54</v>
      </c>
      <c r="C32" s="103"/>
      <c r="D32" s="103"/>
      <c r="E32" s="103"/>
      <c r="F32" s="103"/>
      <c r="G32" s="103"/>
      <c r="H32" s="103"/>
      <c r="I32" s="103"/>
      <c r="J32" s="103"/>
      <c r="K32" s="104"/>
      <c r="L32" s="43"/>
      <c r="M32" s="37"/>
      <c r="N32" s="36"/>
    </row>
    <row r="33" spans="2:14" ht="23.25" customHeight="1" x14ac:dyDescent="0.25">
      <c r="B33" s="38" t="s">
        <v>55</v>
      </c>
      <c r="C33" s="75" t="s">
        <v>70</v>
      </c>
      <c r="D33" s="75"/>
      <c r="E33" s="75"/>
      <c r="F33" s="75"/>
      <c r="G33" s="75"/>
      <c r="H33" s="75"/>
      <c r="I33" s="75"/>
      <c r="J33" s="75"/>
      <c r="K33" s="76"/>
      <c r="M33" s="36"/>
    </row>
    <row r="34" spans="2:14" ht="49.5" customHeight="1" x14ac:dyDescent="0.25">
      <c r="B34" s="38" t="s">
        <v>56</v>
      </c>
      <c r="C34" s="75" t="s">
        <v>57</v>
      </c>
      <c r="D34" s="75"/>
      <c r="E34" s="75"/>
      <c r="F34" s="75"/>
      <c r="G34" s="75"/>
      <c r="H34" s="75"/>
      <c r="I34" s="75"/>
      <c r="J34" s="75"/>
      <c r="K34" s="76"/>
      <c r="M34" s="36"/>
    </row>
    <row r="35" spans="2:14" ht="27.75" customHeight="1" x14ac:dyDescent="0.25">
      <c r="B35" s="38" t="s">
        <v>58</v>
      </c>
      <c r="C35" s="75" t="s">
        <v>59</v>
      </c>
      <c r="D35" s="105"/>
      <c r="E35" s="105"/>
      <c r="F35" s="105"/>
      <c r="G35" s="105"/>
      <c r="H35" s="105"/>
      <c r="I35" s="105"/>
      <c r="J35" s="105"/>
      <c r="K35" s="106"/>
    </row>
    <row r="36" spans="2:14" ht="108" customHeight="1" x14ac:dyDescent="0.25">
      <c r="B36" s="38" t="s">
        <v>60</v>
      </c>
      <c r="C36" s="107" t="s">
        <v>66</v>
      </c>
      <c r="D36" s="75"/>
      <c r="E36" s="75"/>
      <c r="F36" s="75"/>
      <c r="G36" s="75"/>
      <c r="H36" s="75"/>
      <c r="I36" s="75"/>
      <c r="J36" s="75"/>
      <c r="K36" s="76"/>
    </row>
    <row r="37" spans="2:14" x14ac:dyDescent="0.25">
      <c r="B37" s="39"/>
      <c r="C37" s="40"/>
      <c r="D37" s="40"/>
      <c r="E37" s="40"/>
      <c r="F37" s="40"/>
      <c r="G37" s="40"/>
      <c r="H37" s="40"/>
      <c r="I37" s="40"/>
      <c r="J37" s="40"/>
      <c r="K37" s="41"/>
    </row>
    <row r="38" spans="2:14" ht="15.75" x14ac:dyDescent="0.25">
      <c r="B38" s="65" t="s">
        <v>61</v>
      </c>
      <c r="C38" s="66"/>
      <c r="D38" s="66"/>
      <c r="E38" s="66"/>
      <c r="F38" s="66"/>
      <c r="G38" s="66"/>
      <c r="H38" s="66"/>
      <c r="I38" s="66"/>
      <c r="J38" s="66"/>
      <c r="K38" s="67"/>
    </row>
    <row r="39" spans="2:14" ht="15.75" x14ac:dyDescent="0.25">
      <c r="B39" s="98" t="s">
        <v>62</v>
      </c>
      <c r="C39" s="99"/>
      <c r="D39" s="99"/>
      <c r="E39" s="99"/>
      <c r="F39" s="99"/>
      <c r="G39" s="99"/>
      <c r="H39" s="99"/>
      <c r="I39" s="99"/>
      <c r="J39" s="99"/>
      <c r="K39" s="100"/>
      <c r="L39" s="3"/>
    </row>
    <row r="40" spans="2:14" ht="36" customHeight="1" x14ac:dyDescent="0.25">
      <c r="B40" s="101" t="s">
        <v>67</v>
      </c>
      <c r="C40" s="101"/>
      <c r="D40" s="101"/>
      <c r="E40" s="101"/>
      <c r="F40" s="101"/>
      <c r="G40" s="101"/>
      <c r="H40" s="101"/>
      <c r="I40" s="101"/>
      <c r="J40" s="101"/>
      <c r="K40" s="101"/>
      <c r="L40" s="3"/>
    </row>
    <row r="41" spans="2:14" ht="24.75" hidden="1" customHeight="1" x14ac:dyDescent="0.25">
      <c r="B41" s="101"/>
      <c r="C41" s="101"/>
      <c r="D41" s="101"/>
      <c r="E41" s="101"/>
      <c r="F41" s="101"/>
      <c r="G41" s="101"/>
      <c r="H41" s="101"/>
      <c r="I41" s="101"/>
      <c r="J41" s="101"/>
      <c r="K41" s="101"/>
      <c r="L41" s="3"/>
    </row>
    <row r="42" spans="2:14" ht="24" hidden="1" customHeight="1" x14ac:dyDescent="0.25">
      <c r="B42" s="101"/>
      <c r="C42" s="101"/>
      <c r="D42" s="101"/>
      <c r="E42" s="101"/>
      <c r="F42" s="101"/>
      <c r="G42" s="101"/>
      <c r="H42" s="101"/>
      <c r="I42" s="101"/>
      <c r="J42" s="101"/>
      <c r="K42" s="101"/>
      <c r="L42" s="3"/>
    </row>
    <row r="43" spans="2:14" ht="25.15" customHeight="1" x14ac:dyDescent="0.25">
      <c r="B43" s="101"/>
      <c r="C43" s="101"/>
      <c r="D43" s="101"/>
      <c r="E43" s="101"/>
      <c r="F43" s="101"/>
      <c r="G43" s="101"/>
      <c r="H43" s="101"/>
      <c r="I43" s="101"/>
      <c r="J43" s="101"/>
      <c r="K43" s="101"/>
    </row>
    <row r="44" spans="2:14" ht="20.45" hidden="1" customHeight="1" x14ac:dyDescent="0.25">
      <c r="B44" s="101"/>
      <c r="C44" s="101"/>
      <c r="D44" s="101"/>
      <c r="E44" s="101"/>
      <c r="F44" s="101"/>
      <c r="G44" s="101"/>
      <c r="H44" s="101"/>
      <c r="I44" s="101"/>
      <c r="J44" s="101"/>
      <c r="K44" s="101"/>
    </row>
    <row r="45" spans="2:14" ht="20.45" customHeight="1" x14ac:dyDescent="0.25">
      <c r="B45" s="42"/>
      <c r="C45" s="42"/>
      <c r="F45" s="42"/>
      <c r="G45" s="42"/>
      <c r="H45" s="42"/>
      <c r="I45" s="42"/>
      <c r="J45" s="42"/>
      <c r="K45" s="42"/>
    </row>
    <row r="46" spans="2:14" s="1" customFormat="1" x14ac:dyDescent="0.25">
      <c r="E46" s="13"/>
      <c r="M46"/>
      <c r="N46"/>
    </row>
    <row r="57" spans="2:3" ht="15.75" x14ac:dyDescent="0.25">
      <c r="B57" s="45" t="s">
        <v>63</v>
      </c>
      <c r="C57" s="44" t="s">
        <v>71</v>
      </c>
    </row>
  </sheetData>
  <mergeCells count="47">
    <mergeCell ref="B39:K39"/>
    <mergeCell ref="B40:K44"/>
    <mergeCell ref="B32:K32"/>
    <mergeCell ref="C33:K33"/>
    <mergeCell ref="C34:K34"/>
    <mergeCell ref="C35:K35"/>
    <mergeCell ref="C36:K36"/>
    <mergeCell ref="B38:K38"/>
    <mergeCell ref="B31:K31"/>
    <mergeCell ref="B24:K24"/>
    <mergeCell ref="B25:C25"/>
    <mergeCell ref="D25:F25"/>
    <mergeCell ref="G25:I25"/>
    <mergeCell ref="J25:K25"/>
    <mergeCell ref="B26:C26"/>
    <mergeCell ref="D26:F26"/>
    <mergeCell ref="G26:I26"/>
    <mergeCell ref="J26:K26"/>
    <mergeCell ref="B27:K27"/>
    <mergeCell ref="D28:E28"/>
    <mergeCell ref="F28:G28"/>
    <mergeCell ref="H28:I28"/>
    <mergeCell ref="J28:K28"/>
    <mergeCell ref="B23:K23"/>
    <mergeCell ref="C12:K12"/>
    <mergeCell ref="C13:K13"/>
    <mergeCell ref="B14:K14"/>
    <mergeCell ref="D15:K15"/>
    <mergeCell ref="D16:K16"/>
    <mergeCell ref="D17:K17"/>
    <mergeCell ref="B18:K18"/>
    <mergeCell ref="C19:K19"/>
    <mergeCell ref="C20:K20"/>
    <mergeCell ref="C21:K21"/>
    <mergeCell ref="C22:K22"/>
    <mergeCell ref="C11:K11"/>
    <mergeCell ref="C2:K2"/>
    <mergeCell ref="C3:D3"/>
    <mergeCell ref="E3:I3"/>
    <mergeCell ref="C4:D4"/>
    <mergeCell ref="E4:I4"/>
    <mergeCell ref="B5:K5"/>
    <mergeCell ref="B6:K6"/>
    <mergeCell ref="B7:K7"/>
    <mergeCell ref="B8:K8"/>
    <mergeCell ref="C9:K9"/>
    <mergeCell ref="C10:K10"/>
  </mergeCells>
  <dataValidations count="14">
    <dataValidation allowBlank="1" sqref="B9" xr:uid="{B022FB0F-BAB7-42FA-BFC9-1595743F7B17}"/>
    <dataValidation allowBlank="1" showInputMessage="1" prompt="Nombre del capítulo" sqref="C9:K11" xr:uid="{FB1A1F14-B2E3-4715-BFBD-AB598C35C68A}"/>
    <dataValidation allowBlank="1" showInputMessage="1" showErrorMessage="1" prompt="¿A quién va dirigido el programa?, ¿qué característica tiene esta población que requiere ser beneficiada?" sqref="C21:K21" xr:uid="{F4329876-ED0D-46C3-B9FB-07848D8C5F1C}"/>
    <dataValidation allowBlank="1" showInputMessage="1" showErrorMessage="1" prompt="Nombre del producto" sqref="C33:K33" xr:uid="{F2AA51A1-5D36-49A7-BC93-837A1682D59A}"/>
    <dataValidation allowBlank="1" showInputMessage="1" showErrorMessage="1" prompt="1. Describir lo plasmado en el presupuesto_x000a_2. Describir lo alcanzado en términos financieros y de producción " sqref="C35:K35" xr:uid="{B5ACB9B1-5EB5-499C-9BC4-45FAA88E4AE3}"/>
    <dataValidation allowBlank="1" showInputMessage="1" showErrorMessage="1" prompt="De existir desvío, explicar razones." sqref="C36:K37" xr:uid="{6317C3E1-8D85-4C4D-A0C5-26D705D23309}"/>
    <dataValidation allowBlank="1" showInputMessage="1" showErrorMessage="1" prompt="Presupuesto del programa" sqref="B26:D26" xr:uid="{50B0CDB6-C91B-4844-9EFF-089EC23A374A}"/>
    <dataValidation allowBlank="1" showInputMessage="1" showErrorMessage="1" prompt="¿En qué consiste el programa?" sqref="C20:K20 C34:K34" xr:uid="{AF408606-B5AE-457A-AAC0-DDAEA8037E6F}"/>
    <dataValidation allowBlank="1" showInputMessage="1" showErrorMessage="1" prompt="Nombre de cada producto" sqref="B29:B30" xr:uid="{ED6FFD1E-EC20-40BA-B9C3-2ADF3BD05153}"/>
    <dataValidation allowBlank="1" showInputMessage="1" showErrorMessage="1" prompt="Nombre del indicador" sqref="C29:C30" xr:uid="{59E0763B-A5EE-45FC-B83D-07C53812C970}"/>
    <dataValidation allowBlank="1" showInputMessage="1" showErrorMessage="1" prompt="Meta anual del indicador" sqref="D29:D30 F29" xr:uid="{68C707D7-7732-4108-AE43-332A67AC5146}"/>
    <dataValidation allowBlank="1" showInputMessage="1" showErrorMessage="1" prompt="Monto presupuestado para el producto" sqref="E29:E30 F30:G30 G29" xr:uid="{3369B4FA-5C59-44A7-9C75-AF0EE7F0ECDA}"/>
    <dataValidation allowBlank="1" showInputMessage="1" showErrorMessage="1" prompt="Meta alcanzada en el trimestre" sqref="H29:H30" xr:uid="{DAAEA336-CB4E-4479-ABBF-AF848C62B4C1}"/>
    <dataValidation allowBlank="1" showInputMessage="1" showErrorMessage="1" prompt="Monto ejecutado en el trimestre" sqref="I29:I30" xr:uid="{25315A5C-CAC1-4A63-8299-D950CDEC387E}"/>
  </dataValidations>
  <hyperlinks>
    <hyperlink ref="C57" r:id="rId1" xr:uid="{F3773908-DA33-4FDC-90A5-FFAEF248F432}"/>
  </hyperlinks>
  <printOptions horizontalCentered="1" verticalCentered="1"/>
  <pageMargins left="0" right="0" top="0.74803149606299213" bottom="0.74803149606299213" header="0.31496062992125984" footer="0.31496062992125984"/>
  <pageSetup scale="53" orientation="portrait" r:id="rId2"/>
  <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EJECUCION TRIMESTRAL</vt:lpstr>
      <vt:lpstr>'EJECUCION TRIMESTRAL'!Área_de_impresión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Andres Hernandez</dc:creator>
  <cp:keywords/>
  <dc:description/>
  <cp:lastModifiedBy>Aricelys Perez</cp:lastModifiedBy>
  <cp:revision/>
  <cp:lastPrinted>2024-04-15T19:53:53Z</cp:lastPrinted>
  <dcterms:created xsi:type="dcterms:W3CDTF">2023-03-20T14:22:47Z</dcterms:created>
  <dcterms:modified xsi:type="dcterms:W3CDTF">2025-02-26T14:19:00Z</dcterms:modified>
  <cp:category/>
  <cp:contentStatus/>
</cp:coreProperties>
</file>