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BA185634-E5BC-4B4D-AA9A-983E18F5660C}" xr6:coauthVersionLast="47" xr6:coauthVersionMax="47" xr10:uidLastSave="{00000000-0000-0000-0000-000000000000}"/>
  <bookViews>
    <workbookView xWindow="-120" yWindow="-120" windowWidth="29040" windowHeight="15840" xr2:uid="{76D54304-0D7F-468A-8642-9B57B39B642E}"/>
  </bookViews>
  <sheets>
    <sheet name="NúmeroDocumento (2)" sheetId="1" r:id="rId1"/>
  </sheets>
  <definedNames>
    <definedName name="_xlnm._FilterDatabase" localSheetId="0">'NúmeroDocumento (2)'!$C$14:$I$96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2" i="1"/>
  <c r="G23" i="1"/>
  <c r="G24" i="1"/>
  <c r="G25" i="1"/>
  <c r="G26" i="1"/>
  <c r="G21" i="1"/>
</calcChain>
</file>

<file path=xl/sharedStrings.xml><?xml version="1.0" encoding="utf-8"?>
<sst xmlns="http://schemas.openxmlformats.org/spreadsheetml/2006/main" count="372" uniqueCount="165">
  <si>
    <t>OFICINA NACIONAL DE EVALUACION SISMICA Y VULNERABILIDAD DE INFRAESTRUCTURA Y EDIFICACIONES (ONESVIE)</t>
  </si>
  <si>
    <t>Valores en RD$</t>
  </si>
  <si>
    <t>Concepto</t>
  </si>
  <si>
    <t>15/12/2021</t>
  </si>
  <si>
    <t>16/12/2021</t>
  </si>
  <si>
    <t>JOSE ANTONIO GALAN GUZMAN</t>
  </si>
  <si>
    <t>29/12/2021</t>
  </si>
  <si>
    <t>15/01/2022</t>
  </si>
  <si>
    <t>07/01/2022</t>
  </si>
  <si>
    <t>B1500000006</t>
  </si>
  <si>
    <t>B1500000020</t>
  </si>
  <si>
    <t>B1500000154</t>
  </si>
  <si>
    <t xml:space="preserve">FECHA </t>
  </si>
  <si>
    <t>FACTURAS NCF</t>
  </si>
  <si>
    <t xml:space="preserve">SUPLIDOR </t>
  </si>
  <si>
    <t xml:space="preserve">MONTO FACTURADOS </t>
  </si>
  <si>
    <t>MONTO PAGADO</t>
  </si>
  <si>
    <t xml:space="preserve">ESTADO </t>
  </si>
  <si>
    <t>FECHA FIN FACTURAS</t>
  </si>
  <si>
    <t>MONTO PENDIENTE</t>
  </si>
  <si>
    <t>COMPLETO</t>
  </si>
  <si>
    <t>0.00</t>
  </si>
  <si>
    <t>NO. LIBRAMIENTO</t>
  </si>
  <si>
    <t xml:space="preserve">INFORME MENSUAL DE PAGOS A PROVEEDORES </t>
  </si>
  <si>
    <t>B1500000103</t>
  </si>
  <si>
    <t>B1500000104</t>
  </si>
  <si>
    <t>B1500000105</t>
  </si>
  <si>
    <t>B1500000106</t>
  </si>
  <si>
    <t>75</t>
  </si>
  <si>
    <t>G &amp; S EXCELLENT AUTO CLEANERS</t>
  </si>
  <si>
    <t xml:space="preserve">SERVICIO DE LAVADO PARA LOS VEHICULOS </t>
  </si>
  <si>
    <t>16/02/2022</t>
  </si>
  <si>
    <t>20/12/2021</t>
  </si>
  <si>
    <t>27/12/2021</t>
  </si>
  <si>
    <t>B1500000108</t>
  </si>
  <si>
    <t>B1500000109</t>
  </si>
  <si>
    <t>B1500000110</t>
  </si>
  <si>
    <t>B1500000111</t>
  </si>
  <si>
    <t>B1500000112</t>
  </si>
  <si>
    <t>B1500000113</t>
  </si>
  <si>
    <t>B1500000114</t>
  </si>
  <si>
    <t>B1500000115</t>
  </si>
  <si>
    <t>12/01/2022</t>
  </si>
  <si>
    <t>18/01/2022</t>
  </si>
  <si>
    <t>20/01/2022</t>
  </si>
  <si>
    <t>26/01/2022</t>
  </si>
  <si>
    <t>B1500000027</t>
  </si>
  <si>
    <t>104</t>
  </si>
  <si>
    <t>04/02/2022</t>
  </si>
  <si>
    <t>SERVICIO DE ALQUILER LOCAL GAZCUE</t>
  </si>
  <si>
    <t>23/02/2022</t>
  </si>
  <si>
    <t>B1500000121</t>
  </si>
  <si>
    <t>B1500000122</t>
  </si>
  <si>
    <t>93</t>
  </si>
  <si>
    <t>01/02/2022</t>
  </si>
  <si>
    <t>HECTOR ANTONIO HERRERA</t>
  </si>
  <si>
    <t xml:space="preserve">SERVICIO DE ALQUILER LOCAL ROMANA </t>
  </si>
  <si>
    <t>22/02/2022</t>
  </si>
  <si>
    <t>B1500086159</t>
  </si>
  <si>
    <t>95</t>
  </si>
  <si>
    <t>05/01/2022</t>
  </si>
  <si>
    <t>CAASD</t>
  </si>
  <si>
    <t xml:space="preserve">SERVICIO DE AGUA </t>
  </si>
  <si>
    <t>B1500189241</t>
  </si>
  <si>
    <t>99</t>
  </si>
  <si>
    <t>22/01/2022</t>
  </si>
  <si>
    <t>EDEESTE</t>
  </si>
  <si>
    <t>B1500190235</t>
  </si>
  <si>
    <t xml:space="preserve">SERVICIO DE ENERGIA ELECTRICA </t>
  </si>
  <si>
    <t>B1500001907</t>
  </si>
  <si>
    <t>77</t>
  </si>
  <si>
    <t>PA CATERING</t>
  </si>
  <si>
    <t xml:space="preserve">SERVICIO DE ALIMENTACION </t>
  </si>
  <si>
    <t>B1500001908</t>
  </si>
  <si>
    <t>B1500000009</t>
  </si>
  <si>
    <t>116</t>
  </si>
  <si>
    <t>08/02/2022</t>
  </si>
  <si>
    <t>REFRI-ELECTRICA DE LOS ANGELES</t>
  </si>
  <si>
    <t xml:space="preserve">SERVICIO DE MANTENIMIENTO </t>
  </si>
  <si>
    <t>24/02/2022</t>
  </si>
  <si>
    <t>B1500000990</t>
  </si>
  <si>
    <t>113</t>
  </si>
  <si>
    <t>28/01/2022</t>
  </si>
  <si>
    <t>DAF TRADING</t>
  </si>
  <si>
    <t>SERVICIO DE ALQUILER CAMION  CERRADO</t>
  </si>
  <si>
    <t>143</t>
  </si>
  <si>
    <t>10/02/2022</t>
  </si>
  <si>
    <t>LLORT TECNOLOGIA, SRL</t>
  </si>
  <si>
    <t>01/03/2022</t>
  </si>
  <si>
    <t>B1500000257</t>
  </si>
  <si>
    <t>81</t>
  </si>
  <si>
    <t>01/06/2021</t>
  </si>
  <si>
    <t>INTERDECO</t>
  </si>
  <si>
    <t xml:space="preserve">COMPRA CORTINA PARA OFICINA </t>
  </si>
  <si>
    <t>132</t>
  </si>
  <si>
    <t>R-SOSA</t>
  </si>
  <si>
    <t xml:space="preserve">ALQUILER FURGON </t>
  </si>
  <si>
    <t>26/02/2022</t>
  </si>
  <si>
    <t>B1500158398</t>
  </si>
  <si>
    <t>B1500160284</t>
  </si>
  <si>
    <t>B1500160285</t>
  </si>
  <si>
    <t>B1500160345</t>
  </si>
  <si>
    <t>144</t>
  </si>
  <si>
    <t>13/01/2022</t>
  </si>
  <si>
    <t>COMPAÑÍA DOMINICANA DE TELEFONO</t>
  </si>
  <si>
    <t>SERVICIO TELEFONICO, INTERNET Y DATA</t>
  </si>
  <si>
    <t>15/02/2022</t>
  </si>
  <si>
    <t>88</t>
  </si>
  <si>
    <t>03/02/2022</t>
  </si>
  <si>
    <t>RISING BAY INVESTMENTS</t>
  </si>
  <si>
    <t>ALQUILER PUERTO PLATA</t>
  </si>
  <si>
    <t>19/02/2022</t>
  </si>
  <si>
    <t>B1500000116</t>
  </si>
  <si>
    <t>B1500000117</t>
  </si>
  <si>
    <t>B1500000120</t>
  </si>
  <si>
    <t>163</t>
  </si>
  <si>
    <t>27/01/2022</t>
  </si>
  <si>
    <t>09/02/2022</t>
  </si>
  <si>
    <t>03/03/2022</t>
  </si>
  <si>
    <t>B1500001938</t>
  </si>
  <si>
    <t>167</t>
  </si>
  <si>
    <t>14/02/2022</t>
  </si>
  <si>
    <t>B1500007525</t>
  </si>
  <si>
    <t>177</t>
  </si>
  <si>
    <t>17/02/2022</t>
  </si>
  <si>
    <t>TROPIGAS DOMINICANAS</t>
  </si>
  <si>
    <t>COMPRA DE TICKETS DE GAS</t>
  </si>
  <si>
    <t>08/03/2022</t>
  </si>
  <si>
    <t>196</t>
  </si>
  <si>
    <t>GRUPO APB, SRL</t>
  </si>
  <si>
    <t>11/03/2022</t>
  </si>
  <si>
    <t>B1500032655</t>
  </si>
  <si>
    <t>186</t>
  </si>
  <si>
    <t>SEGUROS RESERVAS</t>
  </si>
  <si>
    <t xml:space="preserve">SEGUROS DE VEHICULOS </t>
  </si>
  <si>
    <t>09/03/2022</t>
  </si>
  <si>
    <t>B1500032656</t>
  </si>
  <si>
    <t>202</t>
  </si>
  <si>
    <t>SCARLISA MULTISERVICIOS</t>
  </si>
  <si>
    <t>SERVICIO DE LIMPIEZA</t>
  </si>
  <si>
    <t>B1500000885</t>
  </si>
  <si>
    <t>203</t>
  </si>
  <si>
    <t>22/022022</t>
  </si>
  <si>
    <t xml:space="preserve">ACTUALIDADES VD, SRL </t>
  </si>
  <si>
    <t xml:space="preserve">COMPRA DE BEBEDEROS </t>
  </si>
  <si>
    <t>B1500002001</t>
  </si>
  <si>
    <t>208</t>
  </si>
  <si>
    <t xml:space="preserve">TRILOGY DOMINICANA </t>
  </si>
  <si>
    <t>B15000002064</t>
  </si>
  <si>
    <t>214</t>
  </si>
  <si>
    <t>FLORISTERIA ZUNIFLOR</t>
  </si>
  <si>
    <t xml:space="preserve">CONFECCION DE OFRENDA FLORAL </t>
  </si>
  <si>
    <t>15/03/2022</t>
  </si>
  <si>
    <t>B15000000203</t>
  </si>
  <si>
    <t>212</t>
  </si>
  <si>
    <t>BLAJIM, SRL</t>
  </si>
  <si>
    <t>COMPRA DE SUMNISTRO</t>
  </si>
  <si>
    <t xml:space="preserve">TOTAL PAGADO A SUPLIDORES </t>
  </si>
  <si>
    <t>Correspondiente al Mes de febrero 2022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</si>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</sst>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43" fontId="5" fillId="0" borderId="0" xfId="1" applyFont="1" applyAlignment="1">
      <alignment horizontal="center"/>
    </xf>
    <xf numFmtId="43" fontId="6" fillId="2" borderId="1" xfId="1" applyFont="1" applyFill="1" applyBorder="1" applyAlignment="1">
      <alignment horizontal="center" wrapText="1"/>
    </xf>
    <xf numFmtId="43" fontId="7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49" fontId="7" fillId="0" borderId="0" xfId="1" applyNumberFormat="1" applyFont="1" applyAlignment="1">
      <alignment horizontal="right"/>
    </xf>
    <xf numFmtId="49" fontId="7" fillId="0" borderId="0" xfId="0" applyNumberFormat="1" applyFont="1" applyAlignment="1">
      <alignment horizontal="center" wrapText="1"/>
    </xf>
    <xf numFmtId="15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43" fontId="7" fillId="0" borderId="2" xfId="1" applyFont="1" applyBorder="1" applyAlignment="1">
      <alignment horizontal="right"/>
    </xf>
    <xf numFmtId="49" fontId="7" fillId="0" borderId="2" xfId="1" applyNumberFormat="1" applyFont="1" applyBorder="1" applyAlignment="1">
      <alignment horizontal="right"/>
    </xf>
    <xf numFmtId="0" fontId="0" fillId="0" borderId="2" xfId="0" applyBorder="1"/>
    <xf numFmtId="43" fontId="7" fillId="0" borderId="2" xfId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5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right"/>
    </xf>
    <xf numFmtId="49" fontId="9" fillId="0" borderId="2" xfId="1" applyNumberFormat="1" applyFont="1" applyBorder="1" applyAlignment="1">
      <alignment horizontal="right"/>
    </xf>
    <xf numFmtId="0" fontId="0" fillId="0" borderId="2" xfId="0" applyFont="1" applyBorder="1"/>
    <xf numFmtId="43" fontId="9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right"/>
    </xf>
    <xf numFmtId="49" fontId="11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K97"/>
  <sheetViews>
    <sheetView tabSelected="1" topLeftCell="A16" zoomScaleNormal="100" workbookViewId="0">
      <selection activeCell="B67" sqref="B67:H67"/>
    </sheetView>
  </sheetViews>
  <sheetFormatPr baseColWidth="10" defaultColWidth="9.140625" defaultRowHeight="15" x14ac:dyDescent="0.25"/>
  <cols>
    <col min="1" max="2" width="23.42578125" style="11" customWidth="1"/>
    <col min="3" max="3" width="20.42578125" style="1" customWidth="1"/>
    <col min="4" max="4" width="23.28515625" style="1" customWidth="1"/>
    <col min="5" max="5" width="43" customWidth="1"/>
    <col min="6" max="6" width="17.28515625" style="15" customWidth="1"/>
    <col min="7" max="7" width="17.28515625" style="1" customWidth="1"/>
    <col min="8" max="8" width="23.42578125" style="2" customWidth="1"/>
    <col min="9" max="9" width="23.42578125" customWidth="1"/>
    <col min="10" max="10" width="26" customWidth="1"/>
  </cols>
  <sheetData>
    <row r="8" spans="1:10" ht="18.75" x14ac:dyDescent="0.3">
      <c r="A8" s="39" t="s">
        <v>0</v>
      </c>
      <c r="B8" s="39"/>
      <c r="C8" s="39"/>
      <c r="D8" s="39"/>
      <c r="E8" s="39"/>
      <c r="F8" s="39"/>
      <c r="G8" s="39"/>
      <c r="H8" s="39"/>
      <c r="I8" s="39"/>
    </row>
    <row r="9" spans="1:10" ht="18.75" x14ac:dyDescent="0.3">
      <c r="A9" s="39" t="s">
        <v>23</v>
      </c>
      <c r="B9" s="39"/>
      <c r="C9" s="39"/>
      <c r="D9" s="39"/>
      <c r="E9" s="39"/>
      <c r="F9" s="39"/>
      <c r="G9" s="39"/>
      <c r="H9" s="39"/>
      <c r="I9" s="39"/>
    </row>
    <row r="10" spans="1:10" x14ac:dyDescent="0.25">
      <c r="A10" s="40" t="s">
        <v>158</v>
      </c>
      <c r="B10" s="40"/>
      <c r="C10" s="41"/>
      <c r="D10" s="41"/>
      <c r="E10" s="41"/>
      <c r="F10" s="41"/>
      <c r="G10" s="41"/>
      <c r="H10" s="41"/>
      <c r="I10" s="41"/>
    </row>
    <row r="11" spans="1:10" x14ac:dyDescent="0.25">
      <c r="A11" s="41" t="s">
        <v>1</v>
      </c>
      <c r="B11" s="41"/>
      <c r="C11" s="41"/>
      <c r="D11" s="41"/>
      <c r="E11" s="41"/>
      <c r="F11" s="41"/>
      <c r="G11" s="41"/>
      <c r="H11" s="41"/>
      <c r="I11" s="41"/>
    </row>
    <row r="12" spans="1:10" x14ac:dyDescent="0.25">
      <c r="A12" s="9"/>
      <c r="B12" s="9"/>
      <c r="C12" s="3"/>
      <c r="D12" s="3"/>
      <c r="E12" s="3"/>
      <c r="F12" s="12"/>
      <c r="G12" s="3"/>
      <c r="H12" s="3"/>
      <c r="I12" s="3"/>
    </row>
    <row r="14" spans="1:10" ht="34.5" customHeight="1" x14ac:dyDescent="0.25">
      <c r="A14" s="4" t="s">
        <v>13</v>
      </c>
      <c r="B14" s="4" t="s">
        <v>22</v>
      </c>
      <c r="C14" s="4" t="s">
        <v>12</v>
      </c>
      <c r="D14" s="4" t="s">
        <v>14</v>
      </c>
      <c r="E14" s="4" t="s">
        <v>2</v>
      </c>
      <c r="F14" s="13" t="s">
        <v>15</v>
      </c>
      <c r="G14" s="4" t="s">
        <v>16</v>
      </c>
      <c r="H14" s="4" t="s">
        <v>19</v>
      </c>
      <c r="I14" s="4" t="s">
        <v>18</v>
      </c>
      <c r="J14" s="16" t="s">
        <v>17</v>
      </c>
    </row>
    <row r="15" spans="1:10" ht="29.25" customHeight="1" x14ac:dyDescent="0.25">
      <c r="A15" s="28" t="s">
        <v>24</v>
      </c>
      <c r="B15" s="29">
        <v>75</v>
      </c>
      <c r="C15" s="30" t="s">
        <v>4</v>
      </c>
      <c r="D15" s="31" t="s">
        <v>29</v>
      </c>
      <c r="E15" s="31" t="s">
        <v>30</v>
      </c>
      <c r="F15" s="32">
        <v>8000</v>
      </c>
      <c r="G15" s="32">
        <v>8000</v>
      </c>
      <c r="H15" s="33" t="s">
        <v>21</v>
      </c>
      <c r="I15" s="30" t="s">
        <v>31</v>
      </c>
      <c r="J15" s="34" t="s">
        <v>20</v>
      </c>
    </row>
    <row r="16" spans="1:10" ht="30" x14ac:dyDescent="0.25">
      <c r="A16" s="28" t="s">
        <v>25</v>
      </c>
      <c r="B16" s="29">
        <v>75</v>
      </c>
      <c r="C16" s="30" t="s">
        <v>32</v>
      </c>
      <c r="D16" s="31" t="s">
        <v>29</v>
      </c>
      <c r="E16" s="31" t="s">
        <v>30</v>
      </c>
      <c r="F16" s="35">
        <v>550</v>
      </c>
      <c r="G16" s="32">
        <v>550</v>
      </c>
      <c r="H16" s="33" t="s">
        <v>21</v>
      </c>
      <c r="I16" s="30" t="s">
        <v>31</v>
      </c>
      <c r="J16" s="34" t="s">
        <v>20</v>
      </c>
    </row>
    <row r="17" spans="1:10" ht="30" x14ac:dyDescent="0.25">
      <c r="A17" s="28" t="s">
        <v>26</v>
      </c>
      <c r="B17" s="29" t="s">
        <v>28</v>
      </c>
      <c r="C17" s="30" t="s">
        <v>32</v>
      </c>
      <c r="D17" s="31" t="s">
        <v>29</v>
      </c>
      <c r="E17" s="31" t="s">
        <v>30</v>
      </c>
      <c r="F17" s="35">
        <v>550</v>
      </c>
      <c r="G17" s="32">
        <v>550</v>
      </c>
      <c r="H17" s="33" t="s">
        <v>21</v>
      </c>
      <c r="I17" s="30" t="s">
        <v>31</v>
      </c>
      <c r="J17" s="34" t="s">
        <v>20</v>
      </c>
    </row>
    <row r="18" spans="1:10" ht="30" x14ac:dyDescent="0.25">
      <c r="A18" s="28" t="s">
        <v>27</v>
      </c>
      <c r="B18" s="29" t="s">
        <v>28</v>
      </c>
      <c r="C18" s="30" t="s">
        <v>33</v>
      </c>
      <c r="D18" s="31" t="s">
        <v>29</v>
      </c>
      <c r="E18" s="31" t="s">
        <v>30</v>
      </c>
      <c r="F18" s="35">
        <v>550</v>
      </c>
      <c r="G18" s="32">
        <v>550</v>
      </c>
      <c r="H18" s="33" t="s">
        <v>21</v>
      </c>
      <c r="I18" s="30" t="s">
        <v>31</v>
      </c>
      <c r="J18" s="34" t="s">
        <v>20</v>
      </c>
    </row>
    <row r="19" spans="1:10" ht="30" x14ac:dyDescent="0.25">
      <c r="A19" s="28" t="s">
        <v>34</v>
      </c>
      <c r="B19" s="29" t="s">
        <v>28</v>
      </c>
      <c r="C19" s="30" t="s">
        <v>6</v>
      </c>
      <c r="D19" s="31" t="s">
        <v>29</v>
      </c>
      <c r="E19" s="31" t="s">
        <v>30</v>
      </c>
      <c r="F19" s="35">
        <v>1500</v>
      </c>
      <c r="G19" s="32">
        <v>1500</v>
      </c>
      <c r="H19" s="33" t="s">
        <v>21</v>
      </c>
      <c r="I19" s="30" t="s">
        <v>31</v>
      </c>
      <c r="J19" s="34" t="s">
        <v>20</v>
      </c>
    </row>
    <row r="20" spans="1:10" ht="30" x14ac:dyDescent="0.25">
      <c r="A20" s="28" t="s">
        <v>35</v>
      </c>
      <c r="B20" s="29" t="s">
        <v>28</v>
      </c>
      <c r="C20" s="30" t="s">
        <v>8</v>
      </c>
      <c r="D20" s="31" t="s">
        <v>29</v>
      </c>
      <c r="E20" s="31" t="s">
        <v>30</v>
      </c>
      <c r="F20" s="35">
        <v>550</v>
      </c>
      <c r="G20" s="32">
        <v>550</v>
      </c>
      <c r="H20" s="33" t="s">
        <v>21</v>
      </c>
      <c r="I20" s="30" t="s">
        <v>31</v>
      </c>
      <c r="J20" s="34" t="s">
        <v>20</v>
      </c>
    </row>
    <row r="21" spans="1:10" ht="30" x14ac:dyDescent="0.25">
      <c r="A21" s="28" t="s">
        <v>36</v>
      </c>
      <c r="B21" s="29" t="s">
        <v>28</v>
      </c>
      <c r="C21" s="30" t="s">
        <v>42</v>
      </c>
      <c r="D21" s="31" t="s">
        <v>29</v>
      </c>
      <c r="E21" s="31" t="s">
        <v>30</v>
      </c>
      <c r="F21" s="35">
        <v>550</v>
      </c>
      <c r="G21" s="32">
        <f>F21</f>
        <v>550</v>
      </c>
      <c r="H21" s="33" t="s">
        <v>21</v>
      </c>
      <c r="I21" s="30" t="s">
        <v>31</v>
      </c>
      <c r="J21" s="34" t="s">
        <v>20</v>
      </c>
    </row>
    <row r="22" spans="1:10" ht="30" x14ac:dyDescent="0.25">
      <c r="A22" s="28" t="s">
        <v>37</v>
      </c>
      <c r="B22" s="29" t="s">
        <v>28</v>
      </c>
      <c r="C22" s="30" t="s">
        <v>43</v>
      </c>
      <c r="D22" s="31" t="s">
        <v>29</v>
      </c>
      <c r="E22" s="31" t="s">
        <v>30</v>
      </c>
      <c r="F22" s="35">
        <v>2200</v>
      </c>
      <c r="G22" s="32">
        <f t="shared" ref="G22:G58" si="0">F22</f>
        <v>2200</v>
      </c>
      <c r="H22" s="33" t="s">
        <v>21</v>
      </c>
      <c r="I22" s="30" t="s">
        <v>31</v>
      </c>
      <c r="J22" s="34" t="s">
        <v>20</v>
      </c>
    </row>
    <row r="23" spans="1:10" ht="30" x14ac:dyDescent="0.25">
      <c r="A23" s="28" t="s">
        <v>38</v>
      </c>
      <c r="B23" s="29" t="s">
        <v>28</v>
      </c>
      <c r="C23" s="30" t="s">
        <v>43</v>
      </c>
      <c r="D23" s="31" t="s">
        <v>29</v>
      </c>
      <c r="E23" s="31" t="s">
        <v>30</v>
      </c>
      <c r="F23" s="35">
        <v>550</v>
      </c>
      <c r="G23" s="32">
        <f t="shared" si="0"/>
        <v>550</v>
      </c>
      <c r="H23" s="33" t="s">
        <v>21</v>
      </c>
      <c r="I23" s="30" t="s">
        <v>31</v>
      </c>
      <c r="J23" s="34" t="s">
        <v>20</v>
      </c>
    </row>
    <row r="24" spans="1:10" ht="30" x14ac:dyDescent="0.25">
      <c r="A24" s="28" t="s">
        <v>39</v>
      </c>
      <c r="B24" s="29" t="s">
        <v>28</v>
      </c>
      <c r="C24" s="30" t="s">
        <v>44</v>
      </c>
      <c r="D24" s="31" t="s">
        <v>29</v>
      </c>
      <c r="E24" s="31" t="s">
        <v>30</v>
      </c>
      <c r="F24" s="35">
        <v>550</v>
      </c>
      <c r="G24" s="32">
        <f t="shared" si="0"/>
        <v>550</v>
      </c>
      <c r="H24" s="33" t="s">
        <v>21</v>
      </c>
      <c r="I24" s="30" t="s">
        <v>31</v>
      </c>
      <c r="J24" s="34" t="s">
        <v>20</v>
      </c>
    </row>
    <row r="25" spans="1:10" ht="30" x14ac:dyDescent="0.25">
      <c r="A25" s="28" t="s">
        <v>40</v>
      </c>
      <c r="B25" s="29" t="s">
        <v>28</v>
      </c>
      <c r="C25" s="30" t="s">
        <v>45</v>
      </c>
      <c r="D25" s="31" t="s">
        <v>29</v>
      </c>
      <c r="E25" s="31" t="s">
        <v>30</v>
      </c>
      <c r="F25" s="35">
        <v>550</v>
      </c>
      <c r="G25" s="32">
        <f t="shared" si="0"/>
        <v>550</v>
      </c>
      <c r="H25" s="33" t="s">
        <v>21</v>
      </c>
      <c r="I25" s="30" t="s">
        <v>31</v>
      </c>
      <c r="J25" s="34" t="s">
        <v>20</v>
      </c>
    </row>
    <row r="26" spans="1:10" ht="30" x14ac:dyDescent="0.25">
      <c r="A26" s="28" t="s">
        <v>41</v>
      </c>
      <c r="B26" s="29" t="s">
        <v>28</v>
      </c>
      <c r="C26" s="30" t="s">
        <v>45</v>
      </c>
      <c r="D26" s="31" t="s">
        <v>29</v>
      </c>
      <c r="E26" s="31" t="s">
        <v>30</v>
      </c>
      <c r="F26" s="35">
        <v>550</v>
      </c>
      <c r="G26" s="32">
        <f t="shared" si="0"/>
        <v>550</v>
      </c>
      <c r="H26" s="33" t="s">
        <v>21</v>
      </c>
      <c r="I26" s="30" t="s">
        <v>31</v>
      </c>
      <c r="J26" s="34" t="s">
        <v>20</v>
      </c>
    </row>
    <row r="27" spans="1:10" ht="30" x14ac:dyDescent="0.25">
      <c r="A27" s="28" t="s">
        <v>46</v>
      </c>
      <c r="B27" s="29" t="s">
        <v>47</v>
      </c>
      <c r="C27" s="30" t="s">
        <v>48</v>
      </c>
      <c r="D27" s="31" t="s">
        <v>5</v>
      </c>
      <c r="E27" s="31" t="s">
        <v>49</v>
      </c>
      <c r="F27" s="35">
        <v>229782.39999999999</v>
      </c>
      <c r="G27" s="32">
        <f t="shared" si="0"/>
        <v>229782.39999999999</v>
      </c>
      <c r="H27" s="33" t="s">
        <v>21</v>
      </c>
      <c r="I27" s="30" t="s">
        <v>50</v>
      </c>
      <c r="J27" s="34" t="s">
        <v>20</v>
      </c>
    </row>
    <row r="28" spans="1:10" ht="30" x14ac:dyDescent="0.25">
      <c r="A28" s="28" t="s">
        <v>51</v>
      </c>
      <c r="B28" s="29" t="s">
        <v>53</v>
      </c>
      <c r="C28" s="30" t="s">
        <v>7</v>
      </c>
      <c r="D28" s="31" t="s">
        <v>55</v>
      </c>
      <c r="E28" s="31" t="s">
        <v>56</v>
      </c>
      <c r="F28" s="35">
        <v>143792.25</v>
      </c>
      <c r="G28" s="32">
        <f t="shared" si="0"/>
        <v>143792.25</v>
      </c>
      <c r="H28" s="33" t="s">
        <v>21</v>
      </c>
      <c r="I28" s="30" t="s">
        <v>57</v>
      </c>
      <c r="J28" s="34" t="s">
        <v>20</v>
      </c>
    </row>
    <row r="29" spans="1:10" ht="30" x14ac:dyDescent="0.25">
      <c r="A29" s="28" t="s">
        <v>52</v>
      </c>
      <c r="B29" s="29" t="s">
        <v>53</v>
      </c>
      <c r="C29" s="30" t="s">
        <v>54</v>
      </c>
      <c r="D29" s="31" t="s">
        <v>55</v>
      </c>
      <c r="E29" s="31" t="s">
        <v>56</v>
      </c>
      <c r="F29" s="35">
        <v>143792.25</v>
      </c>
      <c r="G29" s="32">
        <f t="shared" si="0"/>
        <v>143792.25</v>
      </c>
      <c r="H29" s="33" t="s">
        <v>21</v>
      </c>
      <c r="I29" s="30" t="s">
        <v>57</v>
      </c>
      <c r="J29" s="34" t="s">
        <v>20</v>
      </c>
    </row>
    <row r="30" spans="1:10" x14ac:dyDescent="0.25">
      <c r="A30" s="28" t="s">
        <v>58</v>
      </c>
      <c r="B30" s="29" t="s">
        <v>59</v>
      </c>
      <c r="C30" s="30" t="s">
        <v>60</v>
      </c>
      <c r="D30" s="31" t="s">
        <v>61</v>
      </c>
      <c r="E30" s="31" t="s">
        <v>62</v>
      </c>
      <c r="F30" s="35">
        <v>1201.5999999999999</v>
      </c>
      <c r="G30" s="32">
        <f t="shared" si="0"/>
        <v>1201.5999999999999</v>
      </c>
      <c r="H30" s="33" t="s">
        <v>21</v>
      </c>
      <c r="I30" s="30" t="s">
        <v>57</v>
      </c>
      <c r="J30" s="34" t="s">
        <v>20</v>
      </c>
    </row>
    <row r="31" spans="1:10" x14ac:dyDescent="0.25">
      <c r="A31" s="28" t="s">
        <v>63</v>
      </c>
      <c r="B31" s="29" t="s">
        <v>64</v>
      </c>
      <c r="C31" s="30" t="s">
        <v>65</v>
      </c>
      <c r="D31" s="31" t="s">
        <v>66</v>
      </c>
      <c r="E31" s="31" t="s">
        <v>68</v>
      </c>
      <c r="F31" s="35">
        <v>14335.09</v>
      </c>
      <c r="G31" s="32">
        <f t="shared" si="0"/>
        <v>14335.09</v>
      </c>
      <c r="H31" s="33" t="s">
        <v>21</v>
      </c>
      <c r="I31" s="30" t="s">
        <v>57</v>
      </c>
      <c r="J31" s="34" t="s">
        <v>20</v>
      </c>
    </row>
    <row r="32" spans="1:10" x14ac:dyDescent="0.25">
      <c r="A32" s="28" t="s">
        <v>67</v>
      </c>
      <c r="B32" s="29" t="s">
        <v>64</v>
      </c>
      <c r="C32" s="30" t="s">
        <v>65</v>
      </c>
      <c r="D32" s="31" t="s">
        <v>66</v>
      </c>
      <c r="E32" s="31" t="s">
        <v>68</v>
      </c>
      <c r="F32" s="35">
        <v>3448.2</v>
      </c>
      <c r="G32" s="32">
        <f t="shared" si="0"/>
        <v>3448.2</v>
      </c>
      <c r="H32" s="33" t="s">
        <v>21</v>
      </c>
      <c r="I32" s="30" t="s">
        <v>57</v>
      </c>
      <c r="J32" s="34" t="s">
        <v>20</v>
      </c>
    </row>
    <row r="33" spans="1:10" x14ac:dyDescent="0.25">
      <c r="A33" s="28" t="s">
        <v>69</v>
      </c>
      <c r="B33" s="29" t="s">
        <v>70</v>
      </c>
      <c r="C33" s="30" t="s">
        <v>43</v>
      </c>
      <c r="D33" s="31" t="s">
        <v>71</v>
      </c>
      <c r="E33" s="31" t="s">
        <v>72</v>
      </c>
      <c r="F33" s="35">
        <v>83219</v>
      </c>
      <c r="G33" s="32">
        <f t="shared" si="0"/>
        <v>83219</v>
      </c>
      <c r="H33" s="33" t="s">
        <v>21</v>
      </c>
      <c r="I33" s="30" t="s">
        <v>31</v>
      </c>
      <c r="J33" s="34" t="s">
        <v>20</v>
      </c>
    </row>
    <row r="34" spans="1:10" x14ac:dyDescent="0.25">
      <c r="A34" s="28" t="s">
        <v>73</v>
      </c>
      <c r="B34" s="29" t="s">
        <v>70</v>
      </c>
      <c r="C34" s="30" t="s">
        <v>43</v>
      </c>
      <c r="D34" s="31" t="s">
        <v>71</v>
      </c>
      <c r="E34" s="31" t="s">
        <v>72</v>
      </c>
      <c r="F34" s="35">
        <v>20709</v>
      </c>
      <c r="G34" s="32">
        <f t="shared" si="0"/>
        <v>20709</v>
      </c>
      <c r="H34" s="33" t="s">
        <v>21</v>
      </c>
      <c r="I34" s="30" t="s">
        <v>31</v>
      </c>
      <c r="J34" s="34" t="s">
        <v>20</v>
      </c>
    </row>
    <row r="35" spans="1:10" ht="30" x14ac:dyDescent="0.25">
      <c r="A35" s="28" t="s">
        <v>74</v>
      </c>
      <c r="B35" s="29" t="s">
        <v>75</v>
      </c>
      <c r="C35" s="30" t="s">
        <v>76</v>
      </c>
      <c r="D35" s="31" t="s">
        <v>77</v>
      </c>
      <c r="E35" s="31" t="s">
        <v>78</v>
      </c>
      <c r="F35" s="35">
        <v>10030</v>
      </c>
      <c r="G35" s="32">
        <f t="shared" si="0"/>
        <v>10030</v>
      </c>
      <c r="H35" s="33" t="s">
        <v>21</v>
      </c>
      <c r="I35" s="30" t="s">
        <v>79</v>
      </c>
      <c r="J35" s="34" t="s">
        <v>20</v>
      </c>
    </row>
    <row r="36" spans="1:10" x14ac:dyDescent="0.25">
      <c r="A36" s="28" t="s">
        <v>80</v>
      </c>
      <c r="B36" s="29" t="s">
        <v>81</v>
      </c>
      <c r="C36" s="30" t="s">
        <v>82</v>
      </c>
      <c r="D36" s="31" t="s">
        <v>83</v>
      </c>
      <c r="E36" s="31" t="s">
        <v>84</v>
      </c>
      <c r="F36" s="35">
        <v>15500</v>
      </c>
      <c r="G36" s="32">
        <f t="shared" si="0"/>
        <v>15500</v>
      </c>
      <c r="H36" s="33" t="s">
        <v>21</v>
      </c>
      <c r="I36" s="30" t="s">
        <v>79</v>
      </c>
      <c r="J36" s="34" t="s">
        <v>20</v>
      </c>
    </row>
    <row r="37" spans="1:10" x14ac:dyDescent="0.25">
      <c r="A37" s="28" t="s">
        <v>10</v>
      </c>
      <c r="B37" s="29" t="s">
        <v>85</v>
      </c>
      <c r="C37" s="30" t="s">
        <v>86</v>
      </c>
      <c r="D37" s="31" t="s">
        <v>87</v>
      </c>
      <c r="E37" s="31" t="s">
        <v>78</v>
      </c>
      <c r="F37" s="35">
        <v>49436</v>
      </c>
      <c r="G37" s="32">
        <f t="shared" si="0"/>
        <v>49436</v>
      </c>
      <c r="H37" s="33" t="s">
        <v>21</v>
      </c>
      <c r="I37" s="30" t="s">
        <v>88</v>
      </c>
      <c r="J37" s="34" t="s">
        <v>20</v>
      </c>
    </row>
    <row r="38" spans="1:10" x14ac:dyDescent="0.25">
      <c r="A38" s="28" t="s">
        <v>89</v>
      </c>
      <c r="B38" s="29" t="s">
        <v>90</v>
      </c>
      <c r="C38" s="30" t="s">
        <v>91</v>
      </c>
      <c r="D38" s="31" t="s">
        <v>92</v>
      </c>
      <c r="E38" s="31" t="s">
        <v>93</v>
      </c>
      <c r="F38" s="35">
        <v>10361.530000000001</v>
      </c>
      <c r="G38" s="32">
        <f t="shared" si="0"/>
        <v>10361.530000000001</v>
      </c>
      <c r="H38" s="33" t="s">
        <v>21</v>
      </c>
      <c r="I38" s="30" t="s">
        <v>31</v>
      </c>
      <c r="J38" s="34" t="s">
        <v>20</v>
      </c>
    </row>
    <row r="39" spans="1:10" x14ac:dyDescent="0.25">
      <c r="A39" s="28" t="s">
        <v>10</v>
      </c>
      <c r="B39" s="29" t="s">
        <v>94</v>
      </c>
      <c r="C39" s="30" t="s">
        <v>86</v>
      </c>
      <c r="D39" s="31" t="s">
        <v>95</v>
      </c>
      <c r="E39" s="31" t="s">
        <v>96</v>
      </c>
      <c r="F39" s="35">
        <v>30000</v>
      </c>
      <c r="G39" s="32">
        <f t="shared" si="0"/>
        <v>30000</v>
      </c>
      <c r="H39" s="33" t="s">
        <v>21</v>
      </c>
      <c r="I39" s="30" t="s">
        <v>97</v>
      </c>
      <c r="J39" s="34" t="s">
        <v>20</v>
      </c>
    </row>
    <row r="40" spans="1:10" ht="45" x14ac:dyDescent="0.25">
      <c r="A40" s="28" t="s">
        <v>98</v>
      </c>
      <c r="B40" s="29" t="s">
        <v>102</v>
      </c>
      <c r="C40" s="30" t="s">
        <v>82</v>
      </c>
      <c r="D40" s="31" t="s">
        <v>104</v>
      </c>
      <c r="E40" s="31" t="s">
        <v>105</v>
      </c>
      <c r="F40" s="35">
        <v>1943.5</v>
      </c>
      <c r="G40" s="32">
        <f t="shared" si="0"/>
        <v>1943.5</v>
      </c>
      <c r="H40" s="33" t="s">
        <v>21</v>
      </c>
      <c r="I40" s="30" t="s">
        <v>106</v>
      </c>
      <c r="J40" s="34" t="s">
        <v>20</v>
      </c>
    </row>
    <row r="41" spans="1:10" ht="45" x14ac:dyDescent="0.25">
      <c r="A41" s="28" t="s">
        <v>99</v>
      </c>
      <c r="B41" s="29" t="s">
        <v>102</v>
      </c>
      <c r="C41" s="30" t="s">
        <v>103</v>
      </c>
      <c r="D41" s="31" t="s">
        <v>104</v>
      </c>
      <c r="E41" s="31" t="s">
        <v>105</v>
      </c>
      <c r="F41" s="35">
        <v>59364.45</v>
      </c>
      <c r="G41" s="32">
        <f t="shared" si="0"/>
        <v>59364.45</v>
      </c>
      <c r="H41" s="33" t="s">
        <v>21</v>
      </c>
      <c r="I41" s="30" t="s">
        <v>106</v>
      </c>
      <c r="J41" s="34" t="s">
        <v>20</v>
      </c>
    </row>
    <row r="42" spans="1:10" ht="45" x14ac:dyDescent="0.25">
      <c r="A42" s="28" t="s">
        <v>100</v>
      </c>
      <c r="B42" s="29" t="s">
        <v>102</v>
      </c>
      <c r="C42" s="30" t="s">
        <v>103</v>
      </c>
      <c r="D42" s="31" t="s">
        <v>104</v>
      </c>
      <c r="E42" s="31" t="s">
        <v>105</v>
      </c>
      <c r="F42" s="35">
        <v>7538.76</v>
      </c>
      <c r="G42" s="32">
        <f t="shared" si="0"/>
        <v>7538.76</v>
      </c>
      <c r="H42" s="33" t="s">
        <v>21</v>
      </c>
      <c r="I42" s="30" t="s">
        <v>106</v>
      </c>
      <c r="J42" s="34" t="s">
        <v>20</v>
      </c>
    </row>
    <row r="43" spans="1:10" ht="45" x14ac:dyDescent="0.25">
      <c r="A43" s="28" t="s">
        <v>101</v>
      </c>
      <c r="B43" s="29" t="s">
        <v>102</v>
      </c>
      <c r="C43" s="30" t="s">
        <v>103</v>
      </c>
      <c r="D43" s="31" t="s">
        <v>104</v>
      </c>
      <c r="E43" s="31" t="s">
        <v>105</v>
      </c>
      <c r="F43" s="35">
        <v>88128.83</v>
      </c>
      <c r="G43" s="32">
        <f t="shared" si="0"/>
        <v>88128.83</v>
      </c>
      <c r="H43" s="33" t="s">
        <v>21</v>
      </c>
      <c r="I43" s="30" t="s">
        <v>106</v>
      </c>
      <c r="J43" s="34" t="s">
        <v>20</v>
      </c>
    </row>
    <row r="44" spans="1:10" ht="30" x14ac:dyDescent="0.25">
      <c r="A44" s="28" t="s">
        <v>11</v>
      </c>
      <c r="B44" s="29" t="s">
        <v>107</v>
      </c>
      <c r="C44" s="30" t="s">
        <v>108</v>
      </c>
      <c r="D44" s="31" t="s">
        <v>109</v>
      </c>
      <c r="E44" s="31" t="s">
        <v>110</v>
      </c>
      <c r="F44" s="35">
        <v>46460</v>
      </c>
      <c r="G44" s="32">
        <f t="shared" si="0"/>
        <v>46460</v>
      </c>
      <c r="H44" s="33" t="s">
        <v>21</v>
      </c>
      <c r="I44" s="30" t="s">
        <v>111</v>
      </c>
      <c r="J44" s="34" t="s">
        <v>20</v>
      </c>
    </row>
    <row r="45" spans="1:10" ht="30" x14ac:dyDescent="0.25">
      <c r="A45" s="28" t="s">
        <v>112</v>
      </c>
      <c r="B45" s="29" t="s">
        <v>115</v>
      </c>
      <c r="C45" s="30" t="s">
        <v>116</v>
      </c>
      <c r="D45" s="31" t="s">
        <v>29</v>
      </c>
      <c r="E45" s="31" t="s">
        <v>30</v>
      </c>
      <c r="F45" s="35">
        <v>550</v>
      </c>
      <c r="G45" s="32">
        <f t="shared" si="0"/>
        <v>550</v>
      </c>
      <c r="H45" s="33" t="s">
        <v>21</v>
      </c>
      <c r="I45" s="30" t="s">
        <v>118</v>
      </c>
      <c r="J45" s="34" t="s">
        <v>20</v>
      </c>
    </row>
    <row r="46" spans="1:10" ht="30" x14ac:dyDescent="0.25">
      <c r="A46" s="28" t="s">
        <v>113</v>
      </c>
      <c r="B46" s="29" t="s">
        <v>115</v>
      </c>
      <c r="C46" s="30" t="s">
        <v>117</v>
      </c>
      <c r="D46" s="31" t="s">
        <v>29</v>
      </c>
      <c r="E46" s="31" t="s">
        <v>30</v>
      </c>
      <c r="F46" s="35">
        <v>550</v>
      </c>
      <c r="G46" s="32">
        <f t="shared" si="0"/>
        <v>550</v>
      </c>
      <c r="H46" s="33" t="s">
        <v>21</v>
      </c>
      <c r="I46" s="30" t="s">
        <v>118</v>
      </c>
      <c r="J46" s="34" t="s">
        <v>20</v>
      </c>
    </row>
    <row r="47" spans="1:10" ht="30" x14ac:dyDescent="0.25">
      <c r="A47" s="28" t="s">
        <v>114</v>
      </c>
      <c r="B47" s="29" t="s">
        <v>115</v>
      </c>
      <c r="C47" s="30" t="s">
        <v>106</v>
      </c>
      <c r="D47" s="31" t="s">
        <v>29</v>
      </c>
      <c r="E47" s="31" t="s">
        <v>30</v>
      </c>
      <c r="F47" s="35">
        <v>550</v>
      </c>
      <c r="G47" s="32">
        <f t="shared" si="0"/>
        <v>550</v>
      </c>
      <c r="H47" s="33" t="s">
        <v>21</v>
      </c>
      <c r="I47" s="30" t="s">
        <v>118</v>
      </c>
      <c r="J47" s="34" t="s">
        <v>20</v>
      </c>
    </row>
    <row r="48" spans="1:10" ht="30" x14ac:dyDescent="0.25">
      <c r="A48" s="28" t="s">
        <v>51</v>
      </c>
      <c r="B48" s="29" t="s">
        <v>115</v>
      </c>
      <c r="C48" s="30" t="s">
        <v>106</v>
      </c>
      <c r="D48" s="31" t="s">
        <v>29</v>
      </c>
      <c r="E48" s="31" t="s">
        <v>30</v>
      </c>
      <c r="F48" s="35">
        <v>550</v>
      </c>
      <c r="G48" s="32">
        <f t="shared" si="0"/>
        <v>550</v>
      </c>
      <c r="H48" s="33" t="s">
        <v>21</v>
      </c>
      <c r="I48" s="30" t="s">
        <v>118</v>
      </c>
      <c r="J48" s="34" t="s">
        <v>20</v>
      </c>
    </row>
    <row r="49" spans="1:11" x14ac:dyDescent="0.25">
      <c r="A49" s="28" t="s">
        <v>119</v>
      </c>
      <c r="B49" s="29" t="s">
        <v>120</v>
      </c>
      <c r="C49" s="30" t="s">
        <v>121</v>
      </c>
      <c r="D49" s="31" t="s">
        <v>71</v>
      </c>
      <c r="E49" s="31" t="s">
        <v>72</v>
      </c>
      <c r="F49" s="35">
        <v>2985.4</v>
      </c>
      <c r="G49" s="32">
        <f t="shared" si="0"/>
        <v>2985.4</v>
      </c>
      <c r="H49" s="33" t="s">
        <v>21</v>
      </c>
      <c r="I49" s="30" t="s">
        <v>118</v>
      </c>
      <c r="J49" s="34" t="s">
        <v>20</v>
      </c>
    </row>
    <row r="50" spans="1:11" ht="30" x14ac:dyDescent="0.25">
      <c r="A50" s="28" t="s">
        <v>122</v>
      </c>
      <c r="B50" s="29" t="s">
        <v>123</v>
      </c>
      <c r="C50" s="30" t="s">
        <v>124</v>
      </c>
      <c r="D50" s="31" t="s">
        <v>125</v>
      </c>
      <c r="E50" s="31" t="s">
        <v>126</v>
      </c>
      <c r="F50" s="35">
        <v>100000</v>
      </c>
      <c r="G50" s="32">
        <f t="shared" si="0"/>
        <v>100000</v>
      </c>
      <c r="H50" s="33" t="s">
        <v>21</v>
      </c>
      <c r="I50" s="30" t="s">
        <v>127</v>
      </c>
      <c r="J50" s="34" t="s">
        <v>20</v>
      </c>
    </row>
    <row r="51" spans="1:11" x14ac:dyDescent="0.25">
      <c r="A51" s="28" t="s">
        <v>74</v>
      </c>
      <c r="B51" s="29" t="s">
        <v>128</v>
      </c>
      <c r="C51" s="30" t="s">
        <v>124</v>
      </c>
      <c r="D51" s="31" t="s">
        <v>129</v>
      </c>
      <c r="E51" s="31" t="s">
        <v>72</v>
      </c>
      <c r="F51" s="35">
        <v>106200</v>
      </c>
      <c r="G51" s="32">
        <f t="shared" si="0"/>
        <v>106200</v>
      </c>
      <c r="H51" s="33" t="s">
        <v>21</v>
      </c>
      <c r="I51" s="30" t="s">
        <v>130</v>
      </c>
      <c r="J51" s="34" t="s">
        <v>20</v>
      </c>
    </row>
    <row r="52" spans="1:11" x14ac:dyDescent="0.25">
      <c r="A52" s="28" t="s">
        <v>131</v>
      </c>
      <c r="B52" s="29" t="s">
        <v>132</v>
      </c>
      <c r="C52" s="30" t="s">
        <v>3</v>
      </c>
      <c r="D52" s="31" t="s">
        <v>133</v>
      </c>
      <c r="E52" s="31" t="s">
        <v>134</v>
      </c>
      <c r="F52" s="35">
        <v>629041.57999999996</v>
      </c>
      <c r="G52" s="32">
        <f t="shared" si="0"/>
        <v>629041.57999999996</v>
      </c>
      <c r="H52" s="33" t="s">
        <v>21</v>
      </c>
      <c r="I52" s="30" t="s">
        <v>135</v>
      </c>
      <c r="J52" s="34" t="s">
        <v>20</v>
      </c>
    </row>
    <row r="53" spans="1:11" x14ac:dyDescent="0.25">
      <c r="A53" s="28" t="s">
        <v>136</v>
      </c>
      <c r="B53" s="29" t="s">
        <v>132</v>
      </c>
      <c r="C53" s="30" t="s">
        <v>3</v>
      </c>
      <c r="D53" s="31" t="s">
        <v>133</v>
      </c>
      <c r="E53" s="31" t="s">
        <v>134</v>
      </c>
      <c r="F53" s="35">
        <v>22620</v>
      </c>
      <c r="G53" s="32">
        <f t="shared" si="0"/>
        <v>22620</v>
      </c>
      <c r="H53" s="33" t="s">
        <v>21</v>
      </c>
      <c r="I53" s="30" t="s">
        <v>135</v>
      </c>
      <c r="J53" s="34" t="s">
        <v>20</v>
      </c>
    </row>
    <row r="54" spans="1:11" ht="30" x14ac:dyDescent="0.25">
      <c r="A54" s="28" t="s">
        <v>9</v>
      </c>
      <c r="B54" s="29" t="s">
        <v>137</v>
      </c>
      <c r="C54" s="30" t="s">
        <v>50</v>
      </c>
      <c r="D54" s="31" t="s">
        <v>138</v>
      </c>
      <c r="E54" s="31" t="s">
        <v>139</v>
      </c>
      <c r="F54" s="35">
        <v>25960</v>
      </c>
      <c r="G54" s="32">
        <f t="shared" si="0"/>
        <v>25960</v>
      </c>
      <c r="H54" s="33" t="s">
        <v>21</v>
      </c>
      <c r="I54" s="30" t="s">
        <v>130</v>
      </c>
      <c r="J54" s="34" t="s">
        <v>20</v>
      </c>
    </row>
    <row r="55" spans="1:11" x14ac:dyDescent="0.25">
      <c r="A55" s="28" t="s">
        <v>140</v>
      </c>
      <c r="B55" s="29" t="s">
        <v>141</v>
      </c>
      <c r="C55" s="30" t="s">
        <v>142</v>
      </c>
      <c r="D55" s="31" t="s">
        <v>143</v>
      </c>
      <c r="E55" s="31" t="s">
        <v>144</v>
      </c>
      <c r="F55" s="35">
        <v>15200</v>
      </c>
      <c r="G55" s="32">
        <f t="shared" si="0"/>
        <v>15200</v>
      </c>
      <c r="H55" s="33" t="s">
        <v>21</v>
      </c>
      <c r="I55" s="30" t="s">
        <v>130</v>
      </c>
      <c r="J55" s="34" t="s">
        <v>20</v>
      </c>
    </row>
    <row r="56" spans="1:11" x14ac:dyDescent="0.25">
      <c r="A56" s="28" t="s">
        <v>145</v>
      </c>
      <c r="B56" s="29" t="s">
        <v>146</v>
      </c>
      <c r="C56" s="30" t="s">
        <v>79</v>
      </c>
      <c r="D56" s="31" t="s">
        <v>147</v>
      </c>
      <c r="E56" s="31" t="s">
        <v>105</v>
      </c>
      <c r="F56" s="35">
        <v>76283.63</v>
      </c>
      <c r="G56" s="32">
        <f t="shared" si="0"/>
        <v>76283.63</v>
      </c>
      <c r="H56" s="33" t="s">
        <v>21</v>
      </c>
      <c r="I56" s="30" t="s">
        <v>118</v>
      </c>
      <c r="J56" s="34" t="s">
        <v>20</v>
      </c>
    </row>
    <row r="57" spans="1:11" x14ac:dyDescent="0.25">
      <c r="A57" s="28" t="s">
        <v>148</v>
      </c>
      <c r="B57" s="29" t="s">
        <v>149</v>
      </c>
      <c r="C57" s="30" t="s">
        <v>57</v>
      </c>
      <c r="D57" s="31" t="s">
        <v>150</v>
      </c>
      <c r="E57" s="31" t="s">
        <v>151</v>
      </c>
      <c r="F57" s="35">
        <v>17995</v>
      </c>
      <c r="G57" s="32">
        <f t="shared" si="0"/>
        <v>17995</v>
      </c>
      <c r="H57" s="33" t="s">
        <v>21</v>
      </c>
      <c r="I57" s="30" t="s">
        <v>152</v>
      </c>
      <c r="J57" s="34" t="s">
        <v>20</v>
      </c>
    </row>
    <row r="58" spans="1:11" x14ac:dyDescent="0.25">
      <c r="A58" s="28" t="s">
        <v>153</v>
      </c>
      <c r="B58" s="29" t="s">
        <v>154</v>
      </c>
      <c r="C58" s="30" t="s">
        <v>79</v>
      </c>
      <c r="D58" s="31" t="s">
        <v>155</v>
      </c>
      <c r="E58" s="31" t="s">
        <v>156</v>
      </c>
      <c r="F58" s="35">
        <v>44200.26</v>
      </c>
      <c r="G58" s="32">
        <f t="shared" si="0"/>
        <v>44200.26</v>
      </c>
      <c r="H58" s="33" t="s">
        <v>21</v>
      </c>
      <c r="I58" s="30" t="s">
        <v>152</v>
      </c>
      <c r="J58" s="34" t="s">
        <v>20</v>
      </c>
    </row>
    <row r="59" spans="1:11" x14ac:dyDescent="0.25">
      <c r="A59" s="19"/>
      <c r="B59" s="20"/>
      <c r="C59" s="21"/>
      <c r="D59" s="22"/>
      <c r="E59" s="22"/>
      <c r="F59" s="26"/>
      <c r="G59" s="23"/>
      <c r="H59" s="24"/>
      <c r="I59" s="27"/>
      <c r="J59" s="25"/>
    </row>
    <row r="60" spans="1:11" x14ac:dyDescent="0.25">
      <c r="A60" s="19"/>
      <c r="B60" s="20"/>
      <c r="C60" s="21"/>
      <c r="D60" s="22"/>
      <c r="E60" s="22"/>
      <c r="F60" s="26"/>
      <c r="G60" s="23"/>
      <c r="H60" s="24"/>
      <c r="I60" s="27"/>
      <c r="J60" s="25"/>
    </row>
    <row r="61" spans="1:11" x14ac:dyDescent="0.25">
      <c r="A61" s="19"/>
      <c r="B61" s="20"/>
      <c r="C61" s="21"/>
      <c r="D61" s="22"/>
      <c r="E61" s="22"/>
      <c r="F61" s="26"/>
      <c r="G61" s="23"/>
      <c r="H61" s="24"/>
      <c r="I61" s="27"/>
      <c r="J61" s="25"/>
      <c r="K61" s="6"/>
    </row>
    <row r="62" spans="1:11" ht="15.75" x14ac:dyDescent="0.25">
      <c r="A62" s="19"/>
      <c r="B62" s="20"/>
      <c r="C62" s="21"/>
      <c r="D62" s="22"/>
      <c r="E62" s="38" t="s">
        <v>157</v>
      </c>
      <c r="F62" s="36">
        <f>SUM(F15:F61)</f>
        <v>2018378.7299999997</v>
      </c>
      <c r="G62" s="37">
        <f>SUM(G15:G61)</f>
        <v>2018378.7299999997</v>
      </c>
      <c r="H62" s="24" t="s">
        <v>21</v>
      </c>
      <c r="I62" s="27"/>
      <c r="J62" s="25"/>
    </row>
    <row r="63" spans="1:11" x14ac:dyDescent="0.25">
      <c r="A63" s="10"/>
      <c r="B63" s="18"/>
      <c r="C63" s="6"/>
      <c r="D63" s="7"/>
      <c r="E63" s="7"/>
      <c r="F63" s="14"/>
      <c r="G63" s="8"/>
      <c r="H63" s="17"/>
      <c r="I63" s="5"/>
    </row>
    <row r="64" spans="1:11" x14ac:dyDescent="0.25">
      <c r="A64" s="10"/>
      <c r="B64" s="18"/>
      <c r="C64" s="6"/>
      <c r="D64" s="7"/>
      <c r="E64" s="7"/>
      <c r="F64" s="14"/>
      <c r="G64" s="8"/>
      <c r="H64" s="17"/>
      <c r="I64" s="5"/>
    </row>
    <row r="65" spans="1:9" x14ac:dyDescent="0.25">
      <c r="A65" s="10"/>
      <c r="B65" s="10"/>
      <c r="C65" s="6"/>
      <c r="D65" s="7"/>
      <c r="E65" s="7"/>
      <c r="F65" s="14"/>
      <c r="G65" s="8"/>
      <c r="H65" s="17"/>
      <c r="I65" s="5"/>
    </row>
    <row r="66" spans="1:9" x14ac:dyDescent="0.25">
      <c r="A66" s="10"/>
      <c r="B66" s="10"/>
      <c r="C66" s="6"/>
      <c r="D66" s="7"/>
      <c r="E66" s="7"/>
      <c r="F66" s="14"/>
      <c r="G66" s="8"/>
      <c r="H66" s="17"/>
      <c r="I66" s="5"/>
    </row>
    <row r="67" spans="1:9" ht="15.75" x14ac:dyDescent="0.25">
      <c r="A67" s="10"/>
      <c r="B67" s="42"/>
      <c r="C67" s="42"/>
      <c r="D67" s="42"/>
      <c r="E67" s="44"/>
      <c r="F67" s="44"/>
      <c r="G67" s="44"/>
      <c r="H67" s="44"/>
      <c r="I67" s="5"/>
    </row>
    <row r="68" spans="1:9" ht="15.75" x14ac:dyDescent="0.25">
      <c r="A68" s="10"/>
      <c r="B68" s="45"/>
      <c r="C68" s="45"/>
      <c r="D68" s="45"/>
      <c r="F68"/>
      <c r="G68"/>
      <c r="H68" s="17"/>
      <c r="I68" s="5"/>
    </row>
    <row r="69" spans="1:9" ht="15.75" x14ac:dyDescent="0.25">
      <c r="A69" s="10"/>
      <c r="B69" s="42" t="s">
        <v>159</v>
      </c>
      <c r="C69" s="42"/>
      <c r="D69" s="47"/>
      <c r="E69" s="47"/>
      <c r="F69" s="43" t="s">
        <v>160</v>
      </c>
      <c r="G69" s="43"/>
      <c r="H69" s="17"/>
      <c r="I69" s="5"/>
    </row>
    <row r="70" spans="1:9" ht="15.75" x14ac:dyDescent="0.25">
      <c r="A70" s="10"/>
      <c r="B70" s="45"/>
      <c r="C70" s="45"/>
      <c r="D70" s="45"/>
      <c r="F70"/>
      <c r="G70"/>
      <c r="H70" s="17"/>
      <c r="I70" s="5"/>
    </row>
    <row r="71" spans="1:9" ht="15.75" x14ac:dyDescent="0.25">
      <c r="A71" s="10"/>
      <c r="B71" s="49" t="s">
        <v>161</v>
      </c>
      <c r="C71" s="49"/>
      <c r="D71" s="46"/>
      <c r="E71" s="46"/>
      <c r="F71" s="49" t="s">
        <v>162</v>
      </c>
      <c r="G71" s="49"/>
      <c r="H71" s="17"/>
      <c r="I71" s="5"/>
    </row>
    <row r="72" spans="1:9" ht="15.75" x14ac:dyDescent="0.25">
      <c r="A72" s="10"/>
      <c r="B72" s="42" t="s">
        <v>163</v>
      </c>
      <c r="C72" s="42"/>
      <c r="D72" s="47"/>
      <c r="E72" s="47"/>
      <c r="F72" s="42" t="s">
        <v>164</v>
      </c>
      <c r="G72" s="42"/>
      <c r="H72" s="17"/>
      <c r="I72" s="5"/>
    </row>
    <row r="73" spans="1:9" ht="15.75" x14ac:dyDescent="0.25">
      <c r="A73" s="10"/>
      <c r="B73" s="45"/>
      <c r="C73" s="45"/>
      <c r="D73" s="45"/>
      <c r="F73"/>
      <c r="G73"/>
      <c r="H73" s="17"/>
      <c r="I73" s="5"/>
    </row>
    <row r="74" spans="1:9" ht="15.75" x14ac:dyDescent="0.25">
      <c r="A74" s="10"/>
      <c r="B74" s="45"/>
      <c r="C74" s="45"/>
      <c r="D74" s="45"/>
      <c r="F74"/>
      <c r="G74"/>
      <c r="H74" s="17"/>
      <c r="I74" s="5"/>
    </row>
    <row r="75" spans="1:9" ht="15.75" x14ac:dyDescent="0.25">
      <c r="A75" s="10"/>
      <c r="B75" s="48"/>
      <c r="C75" s="48"/>
      <c r="D75" s="48"/>
      <c r="E75" s="48"/>
      <c r="F75" s="48"/>
      <c r="G75" s="48"/>
      <c r="H75" s="17"/>
      <c r="I75" s="5"/>
    </row>
    <row r="76" spans="1:9" ht="15.75" x14ac:dyDescent="0.25">
      <c r="A76" s="10"/>
      <c r="B76" s="42"/>
      <c r="C76" s="42"/>
      <c r="D76" s="42"/>
      <c r="E76" s="42"/>
      <c r="F76" s="42"/>
      <c r="G76" s="42"/>
      <c r="H76" s="17"/>
      <c r="I76" s="5"/>
    </row>
    <row r="77" spans="1:9" x14ac:dyDescent="0.25">
      <c r="A77" s="10"/>
      <c r="B77"/>
      <c r="C77"/>
      <c r="D77"/>
      <c r="F77"/>
      <c r="G77"/>
      <c r="H77" s="17"/>
      <c r="I77" s="5"/>
    </row>
    <row r="78" spans="1:9" x14ac:dyDescent="0.25">
      <c r="A78" s="10"/>
      <c r="B78"/>
      <c r="C78"/>
      <c r="D78"/>
      <c r="F78"/>
      <c r="G78"/>
      <c r="H78" s="17"/>
      <c r="I78" s="5"/>
    </row>
    <row r="79" spans="1:9" x14ac:dyDescent="0.25">
      <c r="A79" s="10"/>
      <c r="B79"/>
      <c r="C79"/>
      <c r="D79"/>
      <c r="F79"/>
      <c r="G79"/>
      <c r="H79" s="17"/>
      <c r="I79" s="5"/>
    </row>
    <row r="80" spans="1:9" x14ac:dyDescent="0.25">
      <c r="A80" s="10"/>
      <c r="B80"/>
      <c r="C80"/>
      <c r="D80"/>
      <c r="F80"/>
      <c r="G80"/>
      <c r="H80" s="17"/>
      <c r="I80" s="5"/>
    </row>
    <row r="81" spans="1:9" x14ac:dyDescent="0.25">
      <c r="A81" s="10"/>
      <c r="B81"/>
      <c r="C81"/>
      <c r="D81"/>
      <c r="F81"/>
      <c r="G81"/>
      <c r="H81" s="17"/>
      <c r="I81" s="5"/>
    </row>
    <row r="82" spans="1:9" x14ac:dyDescent="0.25">
      <c r="A82" s="10"/>
      <c r="B82" s="10"/>
      <c r="C82" s="6"/>
      <c r="D82" s="7"/>
      <c r="E82" s="7"/>
      <c r="F82" s="14"/>
      <c r="G82" s="8"/>
      <c r="H82" s="17"/>
      <c r="I82" s="5"/>
    </row>
    <row r="83" spans="1:9" x14ac:dyDescent="0.25">
      <c r="A83" s="10"/>
      <c r="B83" s="10"/>
      <c r="C83" s="6"/>
      <c r="D83" s="7"/>
      <c r="E83" s="7"/>
      <c r="F83" s="14"/>
      <c r="G83" s="8"/>
      <c r="H83" s="17"/>
      <c r="I83" s="5"/>
    </row>
    <row r="84" spans="1:9" x14ac:dyDescent="0.25">
      <c r="A84" s="10"/>
      <c r="B84" s="10"/>
      <c r="C84" s="6"/>
      <c r="D84" s="7"/>
      <c r="E84" s="7"/>
      <c r="F84" s="14"/>
      <c r="G84" s="8"/>
      <c r="H84" s="17"/>
      <c r="I84" s="5"/>
    </row>
    <row r="85" spans="1:9" x14ac:dyDescent="0.25">
      <c r="A85" s="10"/>
      <c r="B85" s="10"/>
      <c r="C85" s="6"/>
      <c r="D85" s="7"/>
      <c r="E85" s="7"/>
      <c r="F85" s="14"/>
      <c r="G85" s="8"/>
      <c r="H85" s="17"/>
      <c r="I85" s="5"/>
    </row>
    <row r="86" spans="1:9" x14ac:dyDescent="0.25">
      <c r="A86" s="10"/>
      <c r="B86" s="10"/>
      <c r="C86" s="6"/>
      <c r="D86" s="7"/>
      <c r="E86" s="7"/>
      <c r="F86" s="14"/>
      <c r="G86" s="8"/>
      <c r="H86" s="17"/>
      <c r="I86" s="5"/>
    </row>
    <row r="87" spans="1:9" x14ac:dyDescent="0.25">
      <c r="A87" s="10"/>
      <c r="B87" s="10"/>
      <c r="C87" s="6"/>
      <c r="D87" s="7"/>
      <c r="E87" s="7"/>
      <c r="F87" s="14"/>
      <c r="G87" s="8"/>
      <c r="H87" s="17"/>
      <c r="I87" s="5"/>
    </row>
    <row r="88" spans="1:9" x14ac:dyDescent="0.25">
      <c r="A88" s="10"/>
      <c r="B88" s="10"/>
      <c r="C88" s="6"/>
      <c r="D88" s="7"/>
      <c r="E88" s="7"/>
      <c r="F88" s="14"/>
      <c r="G88" s="8"/>
      <c r="H88" s="17"/>
      <c r="I88" s="5"/>
    </row>
    <row r="89" spans="1:9" x14ac:dyDescent="0.25">
      <c r="A89" s="10"/>
      <c r="B89" s="10"/>
      <c r="C89" s="6"/>
      <c r="D89" s="7"/>
      <c r="E89" s="7"/>
      <c r="F89" s="14"/>
      <c r="G89" s="8"/>
      <c r="H89" s="17"/>
      <c r="I89" s="5"/>
    </row>
    <row r="90" spans="1:9" x14ac:dyDescent="0.25">
      <c r="A90" s="10"/>
      <c r="B90" s="10"/>
      <c r="C90" s="6"/>
      <c r="D90" s="7"/>
      <c r="E90" s="7"/>
      <c r="F90" s="14"/>
      <c r="G90" s="8"/>
      <c r="H90" s="17"/>
      <c r="I90" s="5"/>
    </row>
    <row r="91" spans="1:9" x14ac:dyDescent="0.25">
      <c r="A91" s="10"/>
      <c r="B91" s="10"/>
      <c r="C91" s="6"/>
      <c r="D91" s="7"/>
      <c r="E91" s="7"/>
      <c r="F91" s="14"/>
      <c r="G91" s="8"/>
      <c r="H91" s="17"/>
      <c r="I91" s="5"/>
    </row>
    <row r="92" spans="1:9" x14ac:dyDescent="0.25">
      <c r="A92" s="10"/>
      <c r="B92" s="10"/>
      <c r="C92" s="6"/>
      <c r="D92" s="7"/>
      <c r="E92" s="7"/>
      <c r="F92" s="14"/>
      <c r="G92" s="8"/>
      <c r="H92" s="17"/>
      <c r="I92" s="5"/>
    </row>
    <row r="93" spans="1:9" x14ac:dyDescent="0.25">
      <c r="A93" s="10"/>
      <c r="B93" s="10"/>
      <c r="C93" s="6"/>
      <c r="D93" s="7"/>
      <c r="E93" s="7"/>
      <c r="F93" s="14"/>
      <c r="G93" s="8"/>
      <c r="H93" s="17"/>
      <c r="I93" s="5"/>
    </row>
    <row r="94" spans="1:9" x14ac:dyDescent="0.25">
      <c r="A94" s="10"/>
      <c r="B94" s="10"/>
      <c r="C94" s="6"/>
      <c r="D94" s="7"/>
      <c r="E94" s="7"/>
      <c r="F94" s="14"/>
      <c r="G94" s="8"/>
      <c r="H94" s="17"/>
      <c r="I94" s="5"/>
    </row>
    <row r="95" spans="1:9" x14ac:dyDescent="0.25">
      <c r="A95" s="10"/>
      <c r="B95" s="10"/>
      <c r="C95" s="6"/>
      <c r="D95" s="7"/>
      <c r="E95" s="7"/>
      <c r="F95" s="14"/>
      <c r="G95" s="8"/>
      <c r="H95" s="17"/>
      <c r="I95" s="5"/>
    </row>
    <row r="96" spans="1:9" x14ac:dyDescent="0.25">
      <c r="A96" s="10"/>
      <c r="B96" s="10"/>
      <c r="C96" s="6"/>
      <c r="D96" s="7"/>
      <c r="E96" s="7"/>
      <c r="F96" s="14"/>
      <c r="G96" s="8"/>
      <c r="H96" s="17"/>
      <c r="I96" s="5"/>
    </row>
    <row r="97" spans="7:7" x14ac:dyDescent="0.25">
      <c r="G97" s="8"/>
    </row>
  </sheetData>
  <mergeCells count="13">
    <mergeCell ref="B75:G75"/>
    <mergeCell ref="B76:G76"/>
    <mergeCell ref="B71:C71"/>
    <mergeCell ref="F71:G71"/>
    <mergeCell ref="B72:C72"/>
    <mergeCell ref="F72:G72"/>
    <mergeCell ref="B69:C69"/>
    <mergeCell ref="F69:G69"/>
    <mergeCell ref="A8:I8"/>
    <mergeCell ref="A9:I9"/>
    <mergeCell ref="A10:I10"/>
    <mergeCell ref="A11:I11"/>
    <mergeCell ref="B67:D67"/>
  </mergeCells>
  <phoneticPr fontId="8" type="noConversion"/>
  <pageMargins left="0.70866141732283472" right="0.70866141732283472" top="0.74803149606299213" bottom="0.74803149606299213" header="0.19685039370078741" footer="0.19685039370078741"/>
  <pageSetup scale="45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</cp:lastModifiedBy>
  <cp:lastPrinted>2022-03-04T12:32:15Z</cp:lastPrinted>
  <dcterms:created xsi:type="dcterms:W3CDTF">2022-01-07T13:00:24Z</dcterms:created>
  <dcterms:modified xsi:type="dcterms:W3CDTF">2022-03-04T12:45:41Z</dcterms:modified>
</cp:coreProperties>
</file>