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"/>
    </mc:Choice>
  </mc:AlternateContent>
  <xr:revisionPtr revIDLastSave="0" documentId="8_{696D0FC8-9942-4415-9BBD-59AFF1A41FC2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  <sheet name="NúmeroDocumento (3)" sheetId="2" r:id="rId2"/>
  </sheets>
  <definedNames>
    <definedName name="_xlnm._FilterDatabase" localSheetId="0">'NúmeroDocumento (2)'!$C$12:$I$66</definedName>
    <definedName name="_xlnm._FilterDatabase" localSheetId="1">'NúmeroDocumento (3)'!$C$12:$I$68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13" i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40" i="2"/>
  <c r="H40" i="2" s="1"/>
  <c r="G41" i="2"/>
  <c r="H41" i="2" s="1"/>
  <c r="G13" i="2"/>
  <c r="H13" i="2" s="1"/>
  <c r="F42" i="2"/>
  <c r="H13" i="1" l="1"/>
</calcChain>
</file>

<file path=xl/sharedStrings.xml><?xml version="1.0" encoding="utf-8"?>
<sst xmlns="http://schemas.openxmlformats.org/spreadsheetml/2006/main" count="83" uniqueCount="67">
  <si>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</si>
  <si>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</si>
  <si>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</si>
  <si>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</si>
  <si>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</si>
  <si>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</si>
  <si>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</si>
  <si>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</si>
  <si>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</si>
  <si>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</si>
  <si>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</si>
  <si>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</si>
  <si>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</si>
  <si>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COMPANIA DOMINICANA DE TELEFONOS C POR A</t>
  </si>
  <si>
    <t>EMPRESA DISTRIBUIDORA DE ELECTRICIDAD DEL ESTE S A</t>
  </si>
  <si>
    <t xml:space="preserve">TOTAL GENERAL </t>
  </si>
  <si>
    <t>Genius Print Graphic, SRL</t>
  </si>
  <si>
    <t>Correspondiente al Mes de Julio 2023</t>
  </si>
  <si>
    <t>Viamar, SA</t>
  </si>
  <si>
    <t>CORPORACION DE ACUEDUCTO Y ALCANTARILLADO DE SANTIAGO</t>
  </si>
  <si>
    <t>AYUNTAMIENTO DEL DISTRITO NACIONAL</t>
  </si>
  <si>
    <t>EDENORTE DOMINICANA S A</t>
  </si>
  <si>
    <t>Edesur Dominicana, S.A</t>
  </si>
  <si>
    <t>Correspondiente al Mes de Agosto 2023</t>
  </si>
  <si>
    <t>Xiomari Veloz D' Lujo Fiesta, SRL</t>
  </si>
  <si>
    <t>PWA, EIRL</t>
  </si>
  <si>
    <t>Agua Cristal, SA</t>
  </si>
  <si>
    <t>ACTUALIDADES V D SRL</t>
  </si>
  <si>
    <t>DOS-GARCIA, SRL</t>
  </si>
  <si>
    <t>Khalicco Investments, SRL</t>
  </si>
  <si>
    <t>Corporación Estatal de Radio y Televisión (CERTV)</t>
  </si>
  <si>
    <t>CG Biomedical, SRL</t>
  </si>
  <si>
    <t>GTG Industrial, SRL</t>
  </si>
  <si>
    <t>LEONARDO ALBERTO POCKELS DIAZ</t>
  </si>
  <si>
    <t>Seguros Reservas, SA</t>
  </si>
  <si>
    <t>Inversiones ND &amp; Asociados, SRL</t>
  </si>
  <si>
    <t>Castso Group, SRL</t>
  </si>
  <si>
    <t>Altice Dominicana, SA</t>
  </si>
  <si>
    <t>Flow, SRL</t>
  </si>
  <si>
    <t>CORPORACION DEL ACUEDUCTO Y ALCANTARILLADO DE LA ROMANA</t>
  </si>
  <si>
    <t>Inversiones Sanfra, SRL</t>
  </si>
  <si>
    <t>PAGO FACTURA ANEXA, SEGUN ORDEN NO. ONESVIE-2023-00016, CONTRATACION DE SERVICIOS DE ALMUERZOS PARA LA ACTIVIDAD "FORTALECIMIENTO DE CAPACIDADES PARA EL DIAGNOSTICO DE LA RESISTENCIA SISMICA DE ESDIFICACIONES".</t>
  </si>
  <si>
    <t>PAGO FACTURA ANEXA, SEGUN ORDEN NO. ONESVIE-2023-00078, RENOVACION DE M365-MICOSOFT DEFENDER FOR ENDPOINT P2.</t>
  </si>
  <si>
    <t>PAGO FACTURA ANEXA, SEGUN ORDEN NO. ONESVIE-2022-00133, ADQUISICION DE AGUA PURIFICADA PARA EL CONSUMO DEL PERSONAL DE LA INSTITUCION.</t>
  </si>
  <si>
    <t>PAGO FACTURA ANEXA, SEGUN ORDEN NO. ONESVIE-2023-00086, ADQUISICION DE ELECTRODOMESTICOS DE COCINA PARA LA REGIONAL SUR (BARAHONA).</t>
  </si>
  <si>
    <t>PAGO FACTURA ANEXA, SEGUN ORDEN NO. ONESVIE-2023-00085, ADQUISICION DE LAMPARAS PARA LA REGIONAL SUR (BARAHONA).</t>
  </si>
  <si>
    <t>PAGO FACTURA ANEXA, SEGUN ORDEN NO. ONESVIE-2023-00076, ADQUISICION DE MATERIALES FERRETEROS PARA SER UTILIZADOS EN LA REGIONAL SUR (BARAHONA).</t>
  </si>
  <si>
    <t>PAGO FACTURA ANEXA, POR CONCEPTO DE PAGO DEL 10% DEL PRESUPUESTO DE PUBLICIDAD, DE ACUERDO CON LA LEY 134-03, DEL 1 DE ENERO AL 31 DE DICIEMBRE DE 2023.</t>
  </si>
  <si>
    <t>PAGO FACTURA ANEXA, SEGUN ORDEN NO. ONESVIE-2023-00077, RENOVACION DE LICENCIA DE SOFTWARE ODOO PARA 2 USUARIOS Y MODULO DE INVENTARIO.</t>
  </si>
  <si>
    <t>ADQUISICION DE ARTICULOS E IMPRESIONES PARA LA CELEBRACION DEL EVENTO: 6TA. JORNADA DE CODIGO MODELO SISMICO PARA AMERICA LATINA Y EL CARIBE.</t>
  </si>
  <si>
    <t>PAGO FACTURA ANEXA, SEGUN ORDEN NO. ONESVIE-2023-00089, ADQUISICION DE INSUMOS COMESTIBLES PARA LA INSTITUCION.</t>
  </si>
  <si>
    <t>PAGO FACTURA ANEXA, SEGUN ORDEN NO. ONESVIE-2023-00083, CONTRATACION DE SERVICIO PARA LA DETERMINACION DEL PERIODO INSTRUMENTAL EN LAS SIGUIENTES EDIFICACIONES ESTATALES: SUPERINTENDENCIA DE BANCOS, HOSPITAL SEMMA Y HOSPITAL CENTRAL DE LAS FUERZAS ARMADAS</t>
  </si>
  <si>
    <t>PAGO FACTURA ANEXA, SEGUN ORDEN NO. ONESVIE-2021-00101, CONTRATACION DE TALLER PARA LOS SERVICIOS DE MANTENIMIENTO Y REPARACION DEL VEHICULO PLACA NO. G423541.</t>
  </si>
  <si>
    <t>PAGO SERVICIO DE ENERGIA ELECTRICA DE LA SEDE CENTRAL Y DE LA REGIONAL DE BARAHONA CORRESPONDIENTE AL MES DE JULIO DEL 2023.</t>
  </si>
  <si>
    <t>PAGO SERVICIO DE ENERGIA ELECTRICA EN EL LABORATORIO DE GAZCUE Y LA REGIONAL DE LA ROMANA, CORRESPONDIENTE AL MES DE JULIO DEL 2023.</t>
  </si>
  <si>
    <t>Seguro colectivo de vida Póliza No. 2-2-102-0067251 del 1/07/23 al 30/09/23 por valor de RD$126,209.15, menos nota de crédito RD$1,632.12 para un total de RD$124,577.39  y  Póliza No. 2-2-142-0016777 Enfermedades graves del 1-6-23 al 31/8/23 por 44,362.50</t>
  </si>
  <si>
    <t>PAGO FACTURA ANEXA, SEGUN ORDEN NO. ONESVIE-2023-00090, ADQUISICION DE INSUMOS COMESTIBLES PARA LA INSTITUCION.</t>
  </si>
  <si>
    <t>PAGO FACTURA ANEXA, SEGUN ORDEN NO. ONESVIE-2023-00101, ADQUISICION DE UTENSILIOS DE COCINA PARA LA REGIONAL SUR BARAHONA.</t>
  </si>
  <si>
    <t>PAGO SERVICIO DE ENERGIA ELECTRICA DE LA REGIONAL DE PUERTO PLATA CORRESPONDIENTE AL MES DE AGOSTO DE 2023.</t>
  </si>
  <si>
    <t>PAGO SERVICIO DE INTERNET Y DATA EN LAS REGIONALES DE SANTIAGO, PUERTO PLATA, LA ROMANA Y LA SEDE CENTRAL, CORRESPONDIENTE A LOS PERIODOS DEL 26 DE MAYO AL 25 DE JUNIO Y DEL 26 DE JUNIO AL 25 DE JULIO DE 2023.</t>
  </si>
  <si>
    <t>PAGO FACTURA ANEXA, SEGUN ORDEN NO. ONESVIE-2023-00098, ADQUISICION DE MOBILIARIOS PARA LAS DIFERENTES AREAS DE LA INSTITUCION.</t>
  </si>
  <si>
    <t>SERVICIO DE AGUA POTABLE EN LA REGIONAL DE LA ROMANA CORRESPONDIENTE A LOS MESES DE SEPTIEMBRE 2022 HASTA AGOSTO 2023.</t>
  </si>
  <si>
    <t>PAGO FACTURA ANEXA, SEGUN ORDEN NO. ONESVIE-2023-00110, ADQUISICION DE SUMINISTRO DE HIGIENE Y LIMPIEZA.</t>
  </si>
  <si>
    <t>PAGO SERVICIO DE AGUA POTABLE EN LA REGIONAL NORTE EN SANTIAGO, CORRESPONDIENTE AL MES DE AGOSTO DEL 2023.</t>
  </si>
  <si>
    <t>PAGO SERVICIOS TELEFONICOS, FLOTA E INTERNET CORRESPONDIENTE AL MES DE AGOSTO DEL 2023.</t>
  </si>
  <si>
    <t>PAGO RECOGIDA DE BASURA, CORRESPONDIENTE AL MES DE AGOSTO DEL AÑO 2023.</t>
  </si>
  <si>
    <t>PAGO SERVICIO DE INTERNET Y DATA EN LAS REGIONALES DE SANTIAGO, PUERTO PLATA, LA ROMANA Y LA SEDE CENTRAL, CORRESPONDIENTE AL PERIODO DEL 26 DE JULIO AL 25 DE AGOSTO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</si>
</sst>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12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164" fontId="7" fillId="0" borderId="0" xfId="1" applyFont="1" applyAlignment="1">
      <alignment horizontal="center"/>
    </xf>
    <xf numFmtId="164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6" fillId="0" borderId="2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164" fontId="8" fillId="0" borderId="2" xfId="1" applyFont="1" applyBorder="1" applyAlignment="1">
      <alignment horizontal="right"/>
    </xf>
    <xf numFmtId="164" fontId="7" fillId="3" borderId="2" xfId="1" applyFont="1" applyFill="1" applyBorder="1" applyAlignment="1">
      <alignment horizontal="right"/>
    </xf>
    <xf numFmtId="49" fontId="7" fillId="3" borderId="2" xfId="1" applyNumberFormat="1" applyFont="1" applyFill="1" applyBorder="1" applyAlignment="1">
      <alignment horizontal="right"/>
    </xf>
    <xf numFmtId="15" fontId="7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164" fontId="10" fillId="3" borderId="2" xfId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164" fontId="7" fillId="0" borderId="2" xfId="1" applyFont="1" applyBorder="1" applyAlignment="1">
      <alignment horizontal="right"/>
    </xf>
    <xf numFmtId="49" fontId="7" fillId="0" borderId="2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49" fontId="7" fillId="0" borderId="0" xfId="0" applyNumberFormat="1" applyFont="1"/>
    <xf numFmtId="15" fontId="7" fillId="0" borderId="0" xfId="0" applyNumberFormat="1" applyFont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9" fillId="3" borderId="2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2206201</xdr:colOff>
      <xdr:row>42</xdr:row>
      <xdr:rowOff>166161</xdr:rowOff>
    </xdr:from>
    <xdr:to>
      <xdr:col>5</xdr:col>
      <xdr:colOff>1013883</xdr:colOff>
      <xdr:row>57</xdr:row>
      <xdr:rowOff>85726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206201" y="22255694"/>
          <a:ext cx="10686415" cy="2713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458258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C9C535-B52D-4B62-A840-ADE65CFA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249555"/>
          <a:ext cx="267186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220665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343B68-A285-4C5D-B52D-C880DB801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928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CAD99F-6459-4287-BCB4-1EAD2EF7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87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47201</xdr:colOff>
      <xdr:row>45</xdr:row>
      <xdr:rowOff>123827</xdr:rowOff>
    </xdr:from>
    <xdr:to>
      <xdr:col>6</xdr:col>
      <xdr:colOff>895350</xdr:colOff>
      <xdr:row>60</xdr:row>
      <xdr:rowOff>43392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312FC1-1A87-46E3-B044-C87BBD37A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820881" y="21208367"/>
          <a:ext cx="10684722" cy="266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67"/>
  <sheetViews>
    <sheetView tabSelected="1" view="pageBreakPreview" zoomScaleNormal="100" zoomScaleSheetLayoutView="100" workbookViewId="0">
      <selection activeCell="A40" sqref="A40:XFD40"/>
    </sheetView>
  </sheetViews>
  <sheetFormatPr baseColWidth="10" defaultColWidth="9.140625" defaultRowHeight="15" x14ac:dyDescent="0.25"/>
  <cols>
    <col min="1" max="1" width="40.42578125" style="1" customWidth="1"/>
    <col min="2" max="2" width="13.28515625" style="1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8" t="s">
        <v>0</v>
      </c>
      <c r="B8" s="38"/>
      <c r="C8" s="38"/>
      <c r="D8" s="38"/>
      <c r="E8" s="38"/>
      <c r="F8" s="38"/>
      <c r="G8" s="38"/>
      <c r="H8" s="38"/>
      <c r="I8" s="38"/>
    </row>
    <row r="9" spans="1:10" ht="18.75" x14ac:dyDescent="0.3">
      <c r="A9" s="38" t="s">
        <v>1</v>
      </c>
      <c r="B9" s="38"/>
      <c r="C9" s="38"/>
      <c r="D9" s="38"/>
      <c r="E9" s="38"/>
      <c r="F9" s="38"/>
      <c r="G9" s="38"/>
      <c r="H9" s="38"/>
      <c r="I9" s="38"/>
    </row>
    <row r="10" spans="1:10" x14ac:dyDescent="0.25">
      <c r="A10" s="39" t="s">
        <v>23</v>
      </c>
      <c r="B10" s="39"/>
      <c r="C10" s="40"/>
      <c r="D10" s="40"/>
      <c r="E10" s="40"/>
      <c r="F10" s="40"/>
      <c r="G10" s="40"/>
      <c r="H10" s="40"/>
      <c r="I10" s="40"/>
    </row>
    <row r="11" spans="1:10" x14ac:dyDescent="0.25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0" ht="34.5" customHeight="1" x14ac:dyDescent="0.25">
      <c r="A12" s="5" t="s">
        <v>3</v>
      </c>
      <c r="B12" s="30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84" customHeight="1" x14ac:dyDescent="0.25">
      <c r="A13" s="9"/>
      <c r="B13" s="34">
        <v>908</v>
      </c>
      <c r="C13" s="35">
        <v>45146</v>
      </c>
      <c r="D13" s="36" t="s">
        <v>24</v>
      </c>
      <c r="E13" s="33" t="s">
        <v>41</v>
      </c>
      <c r="F13" s="37">
        <v>41241</v>
      </c>
      <c r="G13" s="20">
        <f>+F13</f>
        <v>41241</v>
      </c>
      <c r="H13" s="8">
        <f t="shared" ref="H13:H39" si="0">G13-F13</f>
        <v>0</v>
      </c>
      <c r="I13" s="16"/>
      <c r="J13" s="9"/>
    </row>
    <row r="14" spans="1:10" ht="63" customHeight="1" x14ac:dyDescent="0.25">
      <c r="A14" s="9"/>
      <c r="B14" s="34">
        <v>915</v>
      </c>
      <c r="C14" s="35">
        <v>45140</v>
      </c>
      <c r="D14" s="36" t="s">
        <v>25</v>
      </c>
      <c r="E14" s="33" t="s">
        <v>42</v>
      </c>
      <c r="F14" s="37">
        <v>310030</v>
      </c>
      <c r="G14" s="20">
        <f t="shared" ref="G14:G39" si="1">+F14</f>
        <v>310030</v>
      </c>
      <c r="H14" s="8">
        <f t="shared" si="0"/>
        <v>0</v>
      </c>
      <c r="I14" s="16"/>
      <c r="J14" s="9"/>
    </row>
    <row r="15" spans="1:10" ht="66.599999999999994" customHeight="1" x14ac:dyDescent="0.25">
      <c r="A15" s="9"/>
      <c r="B15" s="34">
        <v>941</v>
      </c>
      <c r="C15" s="35">
        <v>45145</v>
      </c>
      <c r="D15" s="36" t="s">
        <v>26</v>
      </c>
      <c r="E15" s="33" t="s">
        <v>43</v>
      </c>
      <c r="F15" s="37">
        <v>6435</v>
      </c>
      <c r="G15" s="20">
        <f t="shared" si="1"/>
        <v>6435</v>
      </c>
      <c r="H15" s="8">
        <f t="shared" si="0"/>
        <v>0</v>
      </c>
      <c r="I15" s="16"/>
      <c r="J15" s="9"/>
    </row>
    <row r="16" spans="1:10" ht="53.45" customHeight="1" x14ac:dyDescent="0.25">
      <c r="A16" s="9"/>
      <c r="B16" s="34">
        <v>944</v>
      </c>
      <c r="C16" s="35">
        <v>45145</v>
      </c>
      <c r="D16" s="36" t="s">
        <v>27</v>
      </c>
      <c r="E16" s="33" t="s">
        <v>44</v>
      </c>
      <c r="F16" s="37">
        <v>66953.2</v>
      </c>
      <c r="G16" s="20">
        <f t="shared" si="1"/>
        <v>66953.2</v>
      </c>
      <c r="H16" s="8">
        <f t="shared" si="0"/>
        <v>0</v>
      </c>
      <c r="I16" s="16"/>
      <c r="J16" s="9"/>
    </row>
    <row r="17" spans="1:10" ht="53.45" customHeight="1" x14ac:dyDescent="0.25">
      <c r="A17" s="9"/>
      <c r="B17" s="34">
        <v>946</v>
      </c>
      <c r="C17" s="35">
        <v>45146</v>
      </c>
      <c r="D17" s="36" t="s">
        <v>28</v>
      </c>
      <c r="E17" s="33" t="s">
        <v>45</v>
      </c>
      <c r="F17" s="37">
        <v>23600</v>
      </c>
      <c r="G17" s="20">
        <f t="shared" si="1"/>
        <v>23600</v>
      </c>
      <c r="H17" s="8">
        <f t="shared" si="0"/>
        <v>0</v>
      </c>
      <c r="I17" s="16"/>
      <c r="J17" s="9"/>
    </row>
    <row r="18" spans="1:10" ht="53.45" customHeight="1" x14ac:dyDescent="0.25">
      <c r="A18" s="9"/>
      <c r="B18" s="34">
        <v>960</v>
      </c>
      <c r="C18" s="35">
        <v>45148</v>
      </c>
      <c r="D18" s="36" t="s">
        <v>29</v>
      </c>
      <c r="E18" s="33" t="s">
        <v>46</v>
      </c>
      <c r="F18" s="37">
        <v>30792.1</v>
      </c>
      <c r="G18" s="20">
        <f t="shared" si="1"/>
        <v>30792.1</v>
      </c>
      <c r="H18" s="8">
        <f t="shared" si="0"/>
        <v>0</v>
      </c>
      <c r="I18" s="16"/>
      <c r="J18" s="9"/>
    </row>
    <row r="19" spans="1:10" ht="53.45" customHeight="1" x14ac:dyDescent="0.25">
      <c r="A19" s="9"/>
      <c r="B19" s="34">
        <v>962</v>
      </c>
      <c r="C19" s="35">
        <v>45155</v>
      </c>
      <c r="D19" s="36" t="s">
        <v>30</v>
      </c>
      <c r="E19" s="33" t="s">
        <v>47</v>
      </c>
      <c r="F19" s="37">
        <v>5000</v>
      </c>
      <c r="G19" s="20">
        <f t="shared" si="1"/>
        <v>5000</v>
      </c>
      <c r="H19" s="8">
        <f t="shared" si="0"/>
        <v>0</v>
      </c>
      <c r="I19" s="16"/>
      <c r="J19" s="9"/>
    </row>
    <row r="20" spans="1:10" ht="53.45" customHeight="1" x14ac:dyDescent="0.25">
      <c r="A20" s="9"/>
      <c r="B20" s="34">
        <v>967</v>
      </c>
      <c r="C20" s="35">
        <v>45149</v>
      </c>
      <c r="D20" s="36" t="s">
        <v>31</v>
      </c>
      <c r="E20" s="33" t="s">
        <v>48</v>
      </c>
      <c r="F20" s="37">
        <v>38800</v>
      </c>
      <c r="G20" s="20">
        <f t="shared" si="1"/>
        <v>38800</v>
      </c>
      <c r="H20" s="8">
        <f t="shared" si="0"/>
        <v>0</v>
      </c>
      <c r="I20" s="16"/>
      <c r="J20" s="9"/>
    </row>
    <row r="21" spans="1:10" ht="53.45" customHeight="1" x14ac:dyDescent="0.25">
      <c r="A21" s="9"/>
      <c r="B21" s="34">
        <v>1010</v>
      </c>
      <c r="C21" s="35">
        <v>45152</v>
      </c>
      <c r="D21" s="36" t="s">
        <v>16</v>
      </c>
      <c r="E21" s="33" t="s">
        <v>49</v>
      </c>
      <c r="F21" s="37">
        <v>26774.2</v>
      </c>
      <c r="G21" s="20">
        <f t="shared" si="1"/>
        <v>26774.2</v>
      </c>
      <c r="H21" s="8">
        <f t="shared" si="0"/>
        <v>0</v>
      </c>
      <c r="I21" s="16"/>
      <c r="J21" s="9"/>
    </row>
    <row r="22" spans="1:10" ht="53.45" customHeight="1" x14ac:dyDescent="0.25">
      <c r="A22" s="9"/>
      <c r="B22" s="34">
        <v>1010</v>
      </c>
      <c r="C22" s="35">
        <v>45152</v>
      </c>
      <c r="D22" s="36" t="s">
        <v>16</v>
      </c>
      <c r="E22" s="33" t="s">
        <v>49</v>
      </c>
      <c r="F22" s="37">
        <v>118590</v>
      </c>
      <c r="G22" s="20">
        <f t="shared" si="1"/>
        <v>118590</v>
      </c>
      <c r="H22" s="8">
        <f t="shared" si="0"/>
        <v>0</v>
      </c>
      <c r="I22" s="16"/>
      <c r="J22" s="9"/>
    </row>
    <row r="23" spans="1:10" ht="53.45" customHeight="1" x14ac:dyDescent="0.25">
      <c r="A23" s="9"/>
      <c r="B23" s="34">
        <v>1013</v>
      </c>
      <c r="C23" s="35">
        <v>45147</v>
      </c>
      <c r="D23" s="36" t="s">
        <v>32</v>
      </c>
      <c r="E23" s="33" t="s">
        <v>50</v>
      </c>
      <c r="F23" s="37">
        <v>19048.5</v>
      </c>
      <c r="G23" s="20">
        <f t="shared" si="1"/>
        <v>19048.5</v>
      </c>
      <c r="H23" s="8">
        <f t="shared" si="0"/>
        <v>0</v>
      </c>
      <c r="I23" s="16"/>
      <c r="J23" s="9"/>
    </row>
    <row r="24" spans="1:10" ht="106.9" customHeight="1" x14ac:dyDescent="0.25">
      <c r="A24" s="9"/>
      <c r="B24" s="34">
        <v>1015</v>
      </c>
      <c r="C24" s="35">
        <v>45153</v>
      </c>
      <c r="D24" s="36" t="s">
        <v>33</v>
      </c>
      <c r="E24" s="33" t="s">
        <v>51</v>
      </c>
      <c r="F24" s="37">
        <v>224200</v>
      </c>
      <c r="G24" s="20">
        <f t="shared" si="1"/>
        <v>224200</v>
      </c>
      <c r="H24" s="8">
        <f t="shared" si="0"/>
        <v>0</v>
      </c>
      <c r="I24" s="16"/>
      <c r="J24" s="9"/>
    </row>
    <row r="25" spans="1:10" ht="67.150000000000006" customHeight="1" x14ac:dyDescent="0.25">
      <c r="A25" s="9"/>
      <c r="B25" s="34">
        <v>1017</v>
      </c>
      <c r="C25" s="35">
        <v>45153</v>
      </c>
      <c r="D25" s="36" t="s">
        <v>18</v>
      </c>
      <c r="E25" s="33" t="s">
        <v>52</v>
      </c>
      <c r="F25" s="37">
        <v>7611</v>
      </c>
      <c r="G25" s="20">
        <f t="shared" si="1"/>
        <v>7611</v>
      </c>
      <c r="H25" s="8">
        <f t="shared" si="0"/>
        <v>0</v>
      </c>
      <c r="I25" s="16"/>
      <c r="J25" s="9"/>
    </row>
    <row r="26" spans="1:10" ht="53.45" customHeight="1" x14ac:dyDescent="0.25">
      <c r="A26" s="9"/>
      <c r="B26" s="34">
        <v>1030</v>
      </c>
      <c r="C26" s="35">
        <v>45145</v>
      </c>
      <c r="D26" s="36" t="s">
        <v>22</v>
      </c>
      <c r="E26" s="33" t="s">
        <v>53</v>
      </c>
      <c r="F26" s="37">
        <v>15593.33</v>
      </c>
      <c r="G26" s="20">
        <f t="shared" si="1"/>
        <v>15593.33</v>
      </c>
      <c r="H26" s="8">
        <f t="shared" si="0"/>
        <v>0</v>
      </c>
      <c r="I26" s="16"/>
      <c r="J26" s="9"/>
    </row>
    <row r="27" spans="1:10" ht="67.900000000000006" customHeight="1" x14ac:dyDescent="0.25">
      <c r="A27" s="9"/>
      <c r="B27" s="34">
        <v>1031</v>
      </c>
      <c r="C27" s="35">
        <v>45147</v>
      </c>
      <c r="D27" s="36" t="s">
        <v>14</v>
      </c>
      <c r="E27" s="33" t="s">
        <v>54</v>
      </c>
      <c r="F27" s="37">
        <v>35093.54</v>
      </c>
      <c r="G27" s="20">
        <f t="shared" si="1"/>
        <v>35093.54</v>
      </c>
      <c r="H27" s="8">
        <f t="shared" si="0"/>
        <v>0</v>
      </c>
      <c r="I27" s="16"/>
      <c r="J27" s="9"/>
    </row>
    <row r="28" spans="1:10" ht="69.599999999999994" customHeight="1" x14ac:dyDescent="0.25">
      <c r="A28" s="9"/>
      <c r="B28" s="34">
        <v>1057</v>
      </c>
      <c r="C28" s="35">
        <v>45161</v>
      </c>
      <c r="D28" s="36" t="s">
        <v>34</v>
      </c>
      <c r="E28" s="33" t="s">
        <v>55</v>
      </c>
      <c r="F28" s="37">
        <v>168094.89</v>
      </c>
      <c r="G28" s="20">
        <f t="shared" si="1"/>
        <v>168094.89</v>
      </c>
      <c r="H28" s="8">
        <f t="shared" si="0"/>
        <v>0</v>
      </c>
      <c r="I28" s="16"/>
      <c r="J28" s="9"/>
    </row>
    <row r="29" spans="1:10" ht="53.45" customHeight="1" x14ac:dyDescent="0.25">
      <c r="A29" s="9"/>
      <c r="B29" s="34">
        <v>1059</v>
      </c>
      <c r="C29" s="35">
        <v>45156</v>
      </c>
      <c r="D29" s="36" t="s">
        <v>35</v>
      </c>
      <c r="E29" s="33" t="s">
        <v>56</v>
      </c>
      <c r="F29" s="37">
        <v>70650.100000000006</v>
      </c>
      <c r="G29" s="20">
        <f t="shared" si="1"/>
        <v>70650.100000000006</v>
      </c>
      <c r="H29" s="8">
        <f t="shared" si="0"/>
        <v>0</v>
      </c>
      <c r="I29" s="16"/>
      <c r="J29" s="9"/>
    </row>
    <row r="30" spans="1:10" ht="53.45" customHeight="1" x14ac:dyDescent="0.25">
      <c r="A30" s="9"/>
      <c r="B30" s="34">
        <v>1061</v>
      </c>
      <c r="C30" s="35">
        <v>45163</v>
      </c>
      <c r="D30" s="36" t="s">
        <v>36</v>
      </c>
      <c r="E30" s="33" t="s">
        <v>57</v>
      </c>
      <c r="F30" s="37">
        <v>15024.87</v>
      </c>
      <c r="G30" s="20">
        <f t="shared" si="1"/>
        <v>15024.87</v>
      </c>
      <c r="H30" s="8">
        <f t="shared" si="0"/>
        <v>0</v>
      </c>
      <c r="I30" s="16"/>
      <c r="J30" s="9"/>
    </row>
    <row r="31" spans="1:10" ht="53.45" customHeight="1" x14ac:dyDescent="0.25">
      <c r="A31" s="9"/>
      <c r="B31" s="34">
        <v>1062</v>
      </c>
      <c r="C31" s="35">
        <v>45152</v>
      </c>
      <c r="D31" s="36" t="s">
        <v>21</v>
      </c>
      <c r="E31" s="33" t="s">
        <v>58</v>
      </c>
      <c r="F31" s="37">
        <v>2955.94</v>
      </c>
      <c r="G31" s="20">
        <f t="shared" si="1"/>
        <v>2955.94</v>
      </c>
      <c r="H31" s="8">
        <f t="shared" si="0"/>
        <v>0</v>
      </c>
      <c r="I31" s="16"/>
      <c r="J31" s="9"/>
    </row>
    <row r="32" spans="1:10" ht="77.45" customHeight="1" x14ac:dyDescent="0.25">
      <c r="A32" s="9"/>
      <c r="B32" s="34">
        <v>1064</v>
      </c>
      <c r="C32" s="35">
        <v>45157</v>
      </c>
      <c r="D32" s="36" t="s">
        <v>37</v>
      </c>
      <c r="E32" s="33" t="s">
        <v>59</v>
      </c>
      <c r="F32" s="37">
        <v>125056.25</v>
      </c>
      <c r="G32" s="20">
        <f t="shared" si="1"/>
        <v>125056.25</v>
      </c>
      <c r="H32" s="8">
        <f t="shared" si="0"/>
        <v>0</v>
      </c>
      <c r="I32" s="16"/>
      <c r="J32" s="9"/>
    </row>
    <row r="33" spans="1:10" ht="53.45" customHeight="1" x14ac:dyDescent="0.25">
      <c r="A33" s="9"/>
      <c r="B33" s="34">
        <v>1074</v>
      </c>
      <c r="C33" s="35">
        <v>45167</v>
      </c>
      <c r="D33" s="36" t="s">
        <v>38</v>
      </c>
      <c r="E33" s="33" t="s">
        <v>60</v>
      </c>
      <c r="F33" s="37">
        <v>171541.32</v>
      </c>
      <c r="G33" s="20">
        <f t="shared" si="1"/>
        <v>171541.32</v>
      </c>
      <c r="H33" s="8">
        <f t="shared" si="0"/>
        <v>0</v>
      </c>
      <c r="I33" s="16"/>
      <c r="J33" s="9"/>
    </row>
    <row r="34" spans="1:10" ht="53.45" customHeight="1" x14ac:dyDescent="0.25">
      <c r="A34" s="9"/>
      <c r="B34" s="34">
        <v>1102</v>
      </c>
      <c r="C34" s="35">
        <v>45164</v>
      </c>
      <c r="D34" s="36" t="s">
        <v>39</v>
      </c>
      <c r="E34" s="33" t="s">
        <v>61</v>
      </c>
      <c r="F34" s="37">
        <v>10548</v>
      </c>
      <c r="G34" s="20">
        <f t="shared" si="1"/>
        <v>10548</v>
      </c>
      <c r="H34" s="8">
        <f t="shared" si="0"/>
        <v>0</v>
      </c>
      <c r="I34" s="16"/>
      <c r="J34" s="9"/>
    </row>
    <row r="35" spans="1:10" ht="53.45" customHeight="1" x14ac:dyDescent="0.25">
      <c r="A35" s="9"/>
      <c r="B35" s="34">
        <v>1128</v>
      </c>
      <c r="C35" s="35">
        <v>45169</v>
      </c>
      <c r="D35" s="36" t="s">
        <v>40</v>
      </c>
      <c r="E35" s="33" t="s">
        <v>62</v>
      </c>
      <c r="F35" s="37">
        <v>15854.48</v>
      </c>
      <c r="G35" s="20">
        <f t="shared" si="1"/>
        <v>15854.48</v>
      </c>
      <c r="H35" s="8">
        <f t="shared" si="0"/>
        <v>0</v>
      </c>
      <c r="I35" s="16"/>
      <c r="J35" s="9"/>
    </row>
    <row r="36" spans="1:10" ht="53.45" customHeight="1" x14ac:dyDescent="0.25">
      <c r="A36" s="9"/>
      <c r="B36" s="34">
        <v>1135</v>
      </c>
      <c r="C36" s="35">
        <v>45162</v>
      </c>
      <c r="D36" s="36" t="s">
        <v>19</v>
      </c>
      <c r="E36" s="33" t="s">
        <v>63</v>
      </c>
      <c r="F36" s="37">
        <v>365</v>
      </c>
      <c r="G36" s="20">
        <f t="shared" si="1"/>
        <v>365</v>
      </c>
      <c r="H36" s="8">
        <f t="shared" si="0"/>
        <v>0</v>
      </c>
      <c r="I36" s="16"/>
      <c r="J36" s="9"/>
    </row>
    <row r="37" spans="1:10" ht="53.45" customHeight="1" x14ac:dyDescent="0.25">
      <c r="A37" s="9"/>
      <c r="B37" s="34">
        <v>1136</v>
      </c>
      <c r="C37" s="35">
        <v>45163</v>
      </c>
      <c r="D37" s="36" t="s">
        <v>13</v>
      </c>
      <c r="E37" s="33" t="s">
        <v>64</v>
      </c>
      <c r="F37" s="37">
        <v>158457.10999999999</v>
      </c>
      <c r="G37" s="20">
        <f t="shared" si="1"/>
        <v>158457.10999999999</v>
      </c>
      <c r="H37" s="8">
        <f t="shared" si="0"/>
        <v>0</v>
      </c>
      <c r="I37" s="16"/>
      <c r="J37" s="9"/>
    </row>
    <row r="38" spans="1:10" ht="53.45" customHeight="1" x14ac:dyDescent="0.25">
      <c r="A38" s="9"/>
      <c r="B38" s="34">
        <v>1159</v>
      </c>
      <c r="C38" s="35">
        <v>45166</v>
      </c>
      <c r="D38" s="36" t="s">
        <v>20</v>
      </c>
      <c r="E38" s="33" t="s">
        <v>65</v>
      </c>
      <c r="F38" s="37">
        <v>1873</v>
      </c>
      <c r="G38" s="20">
        <f t="shared" si="1"/>
        <v>1873</v>
      </c>
      <c r="H38" s="8">
        <f t="shared" si="0"/>
        <v>0</v>
      </c>
      <c r="I38" s="16"/>
      <c r="J38" s="9"/>
    </row>
    <row r="39" spans="1:10" ht="53.45" customHeight="1" x14ac:dyDescent="0.25">
      <c r="A39" s="9"/>
      <c r="B39" s="34">
        <v>1175</v>
      </c>
      <c r="C39" s="35">
        <v>45169</v>
      </c>
      <c r="D39" s="36" t="s">
        <v>37</v>
      </c>
      <c r="E39" s="33" t="s">
        <v>66</v>
      </c>
      <c r="F39" s="37">
        <v>65868.45</v>
      </c>
      <c r="G39" s="20">
        <f t="shared" si="1"/>
        <v>65868.45</v>
      </c>
      <c r="H39" s="8">
        <f t="shared" si="0"/>
        <v>0</v>
      </c>
      <c r="I39" s="16"/>
      <c r="J39" s="9"/>
    </row>
    <row r="40" spans="1:10" x14ac:dyDescent="0.25">
      <c r="A40" s="10"/>
      <c r="C40" s="11"/>
      <c r="D40" s="12"/>
      <c r="E40" s="14"/>
      <c r="G40" s="14"/>
      <c r="H40" s="15"/>
      <c r="I40" s="17"/>
    </row>
    <row r="41" spans="1:10" x14ac:dyDescent="0.25">
      <c r="A41" s="10"/>
      <c r="C41" s="11"/>
      <c r="D41" s="12"/>
      <c r="E41" s="14"/>
      <c r="G41" s="14"/>
      <c r="H41" s="15"/>
      <c r="I41" s="17"/>
    </row>
    <row r="42" spans="1:10" x14ac:dyDescent="0.25">
      <c r="A42" s="10"/>
      <c r="B42" s="31"/>
      <c r="C42" s="12"/>
      <c r="D42" s="12"/>
      <c r="E42" s="13"/>
      <c r="F42" s="14"/>
      <c r="G42" s="14"/>
      <c r="H42" s="15"/>
      <c r="I42" s="17"/>
    </row>
    <row r="43" spans="1:10" x14ac:dyDescent="0.25">
      <c r="A43" s="10"/>
      <c r="B43" s="31"/>
      <c r="C43" s="12"/>
      <c r="D43" s="12"/>
      <c r="E43" s="13"/>
      <c r="F43" s="14"/>
      <c r="H43" s="15"/>
      <c r="I43" s="17"/>
    </row>
    <row r="44" spans="1:10" x14ac:dyDescent="0.25">
      <c r="A44" s="10"/>
      <c r="B44" s="32"/>
      <c r="C44" s="11"/>
      <c r="D44" s="12"/>
      <c r="E44" s="12"/>
      <c r="F44" s="13"/>
      <c r="G44" s="14"/>
      <c r="H44" s="15"/>
      <c r="I44" s="17"/>
    </row>
    <row r="45" spans="1:10" x14ac:dyDescent="0.25">
      <c r="A45" s="10"/>
      <c r="B45" s="32"/>
      <c r="C45" s="11"/>
      <c r="D45" s="12"/>
      <c r="E45" s="12"/>
      <c r="F45" s="13"/>
      <c r="G45" s="14"/>
      <c r="H45" s="15"/>
      <c r="I45" s="17"/>
    </row>
    <row r="46" spans="1:10" x14ac:dyDescent="0.25">
      <c r="A46" s="10"/>
      <c r="B46" s="32"/>
      <c r="C46" s="11"/>
      <c r="D46" s="12"/>
      <c r="E46" s="12"/>
      <c r="F46" s="13"/>
      <c r="G46" s="14"/>
      <c r="H46" s="15"/>
      <c r="I46" s="17"/>
    </row>
    <row r="47" spans="1:10" x14ac:dyDescent="0.25">
      <c r="A47" s="10"/>
      <c r="B47" s="32"/>
      <c r="C47" s="11"/>
      <c r="D47" s="12"/>
      <c r="E47" s="12"/>
      <c r="F47" s="13"/>
      <c r="G47" s="14"/>
      <c r="H47" s="15"/>
      <c r="I47" s="17"/>
    </row>
    <row r="48" spans="1:10" x14ac:dyDescent="0.25">
      <c r="A48" s="10"/>
      <c r="B48" s="32"/>
      <c r="C48" s="11"/>
      <c r="D48" s="12"/>
      <c r="E48" s="12"/>
      <c r="F48" s="13"/>
      <c r="G48" s="14"/>
      <c r="H48" s="15"/>
      <c r="I48" s="17"/>
    </row>
    <row r="49" spans="1:9" x14ac:dyDescent="0.25">
      <c r="A49" s="10"/>
      <c r="B49" s="32"/>
      <c r="C49" s="11"/>
      <c r="D49" s="12"/>
      <c r="E49" s="12"/>
      <c r="F49" s="13"/>
      <c r="G49" s="14"/>
      <c r="H49" s="15"/>
      <c r="I49" s="17"/>
    </row>
    <row r="50" spans="1:9" x14ac:dyDescent="0.25">
      <c r="A50" s="10"/>
      <c r="B50" s="32"/>
      <c r="C50" s="11"/>
      <c r="D50" s="12"/>
      <c r="E50" s="12"/>
      <c r="F50" s="13"/>
      <c r="G50" s="14"/>
      <c r="H50" s="15"/>
      <c r="I50" s="17"/>
    </row>
    <row r="51" spans="1:9" x14ac:dyDescent="0.25">
      <c r="A51" s="10"/>
      <c r="B51" s="32"/>
      <c r="C51" s="11"/>
      <c r="D51" s="12"/>
      <c r="E51" s="12"/>
      <c r="F51" s="13"/>
      <c r="G51" s="14"/>
      <c r="H51" s="15"/>
      <c r="I51" s="17"/>
    </row>
    <row r="52" spans="1:9" x14ac:dyDescent="0.25">
      <c r="A52" s="10"/>
      <c r="B52" s="32"/>
      <c r="C52" s="11"/>
      <c r="D52" s="12"/>
      <c r="E52" s="12"/>
      <c r="F52" s="13"/>
      <c r="G52" s="14"/>
      <c r="H52" s="15"/>
      <c r="I52" s="17"/>
    </row>
    <row r="53" spans="1:9" x14ac:dyDescent="0.25">
      <c r="A53" s="10"/>
      <c r="B53" s="32"/>
      <c r="C53" s="11"/>
      <c r="D53" s="12"/>
      <c r="E53" s="12"/>
      <c r="F53" s="13"/>
      <c r="G53" s="14"/>
      <c r="H53" s="15"/>
      <c r="I53" s="17"/>
    </row>
    <row r="54" spans="1:9" x14ac:dyDescent="0.25">
      <c r="A54" s="10"/>
      <c r="B54" s="32"/>
      <c r="C54" s="11"/>
      <c r="D54" s="12"/>
      <c r="E54" s="12"/>
      <c r="F54" s="13"/>
      <c r="G54" s="14"/>
      <c r="H54" s="15"/>
      <c r="I54" s="17"/>
    </row>
    <row r="55" spans="1:9" x14ac:dyDescent="0.25">
      <c r="A55" s="10"/>
      <c r="B55" s="32"/>
      <c r="C55" s="11"/>
      <c r="D55" s="12"/>
      <c r="E55" s="12"/>
      <c r="F55" s="13"/>
      <c r="G55" s="14"/>
      <c r="H55" s="15"/>
      <c r="I55" s="17"/>
    </row>
    <row r="56" spans="1:9" x14ac:dyDescent="0.25">
      <c r="A56" s="10"/>
      <c r="B56" s="32"/>
      <c r="C56" s="11"/>
      <c r="D56" s="12"/>
      <c r="E56" s="12"/>
      <c r="F56" s="13"/>
      <c r="G56" s="14"/>
      <c r="H56" s="15"/>
      <c r="I56" s="17"/>
    </row>
    <row r="57" spans="1:9" x14ac:dyDescent="0.25">
      <c r="A57" s="10"/>
      <c r="B57" s="32"/>
      <c r="C57" s="11"/>
      <c r="D57" s="12"/>
      <c r="E57" s="12"/>
      <c r="F57" s="13"/>
      <c r="G57" s="14"/>
      <c r="H57" s="15"/>
      <c r="I57" s="17"/>
    </row>
    <row r="58" spans="1:9" x14ac:dyDescent="0.25">
      <c r="A58" s="10"/>
      <c r="B58" s="32"/>
      <c r="C58" s="11"/>
      <c r="D58" s="12"/>
      <c r="E58" s="12"/>
      <c r="F58" s="13"/>
      <c r="G58" s="14"/>
      <c r="H58" s="15"/>
      <c r="I58" s="17"/>
    </row>
    <row r="59" spans="1:9" x14ac:dyDescent="0.25">
      <c r="A59" s="10"/>
      <c r="B59" s="32"/>
      <c r="C59" s="11"/>
      <c r="D59" s="12"/>
      <c r="E59" s="12"/>
      <c r="F59" s="13"/>
      <c r="G59" s="14"/>
      <c r="H59" s="15"/>
      <c r="I59" s="17"/>
    </row>
    <row r="60" spans="1:9" x14ac:dyDescent="0.25">
      <c r="A60" s="10"/>
      <c r="B60" s="32"/>
      <c r="C60" s="11"/>
      <c r="D60" s="12"/>
      <c r="E60" s="12"/>
      <c r="F60" s="13"/>
      <c r="G60" s="14"/>
      <c r="H60" s="15"/>
      <c r="I60" s="17"/>
    </row>
    <row r="61" spans="1:9" x14ac:dyDescent="0.25">
      <c r="A61" s="10"/>
      <c r="B61" s="32"/>
      <c r="C61" s="11"/>
      <c r="D61" s="12"/>
      <c r="E61" s="12"/>
      <c r="F61" s="13"/>
      <c r="G61" s="14"/>
      <c r="H61" s="15"/>
      <c r="I61" s="17"/>
    </row>
    <row r="62" spans="1:9" x14ac:dyDescent="0.25">
      <c r="A62" s="10"/>
      <c r="B62" s="32"/>
      <c r="C62" s="11"/>
      <c r="D62" s="12"/>
      <c r="E62" s="12"/>
      <c r="F62" s="13"/>
      <c r="G62" s="14"/>
      <c r="H62" s="15"/>
      <c r="I62" s="17"/>
    </row>
    <row r="63" spans="1:9" x14ac:dyDescent="0.25">
      <c r="A63" s="10"/>
      <c r="B63" s="32"/>
      <c r="C63" s="11"/>
      <c r="D63" s="12"/>
      <c r="E63" s="12"/>
      <c r="F63" s="13"/>
      <c r="G63" s="14"/>
      <c r="H63" s="15"/>
      <c r="I63" s="17"/>
    </row>
    <row r="64" spans="1:9" x14ac:dyDescent="0.25">
      <c r="A64" s="10"/>
      <c r="B64" s="32"/>
      <c r="C64" s="11"/>
      <c r="D64" s="12"/>
      <c r="E64" s="12"/>
      <c r="F64" s="13"/>
      <c r="G64" s="14"/>
      <c r="H64" s="15"/>
      <c r="I64" s="17"/>
    </row>
    <row r="65" spans="1:9" x14ac:dyDescent="0.25">
      <c r="A65" s="10"/>
      <c r="B65" s="32"/>
      <c r="C65" s="11"/>
      <c r="D65" s="12"/>
      <c r="E65" s="12"/>
      <c r="F65" s="13"/>
      <c r="G65" s="14"/>
      <c r="H65" s="15"/>
      <c r="I65" s="17"/>
    </row>
    <row r="66" spans="1:9" x14ac:dyDescent="0.25">
      <c r="A66" s="10"/>
      <c r="B66" s="32"/>
      <c r="C66" s="11"/>
      <c r="D66" s="12"/>
      <c r="E66" s="12"/>
      <c r="F66" s="13"/>
      <c r="G66" s="14"/>
      <c r="H66" s="15"/>
      <c r="I66" s="17"/>
    </row>
    <row r="67" spans="1:9" x14ac:dyDescent="0.25">
      <c r="G67" s="14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CE7C-E88F-41CC-924B-4FEE5D155EAE}">
  <dimension ref="A8:J69"/>
  <sheetViews>
    <sheetView view="pageBreakPreview" topLeftCell="A37" zoomScaleNormal="100" zoomScaleSheetLayoutView="100" workbookViewId="0">
      <selection activeCell="B14" sqref="B14"/>
    </sheetView>
  </sheetViews>
  <sheetFormatPr baseColWidth="10" defaultColWidth="9.140625" defaultRowHeight="15" x14ac:dyDescent="0.25"/>
  <cols>
    <col min="1" max="1" width="40.42578125" style="1" customWidth="1"/>
    <col min="2" max="2" width="13.28515625" style="19" customWidth="1"/>
    <col min="3" max="3" width="20.42578125" style="2" customWidth="1"/>
    <col min="4" max="4" width="36.710937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8" t="s">
        <v>0</v>
      </c>
      <c r="B8" s="38"/>
      <c r="C8" s="38"/>
      <c r="D8" s="38"/>
      <c r="E8" s="38"/>
      <c r="F8" s="38"/>
      <c r="G8" s="38"/>
      <c r="H8" s="38"/>
      <c r="I8" s="38"/>
    </row>
    <row r="9" spans="1:10" ht="18.75" x14ac:dyDescent="0.3">
      <c r="A9" s="38" t="s">
        <v>1</v>
      </c>
      <c r="B9" s="38"/>
      <c r="C9" s="38"/>
      <c r="D9" s="38"/>
      <c r="E9" s="38"/>
      <c r="F9" s="38"/>
      <c r="G9" s="38"/>
      <c r="H9" s="38"/>
      <c r="I9" s="38"/>
    </row>
    <row r="10" spans="1:10" x14ac:dyDescent="0.25">
      <c r="A10" s="39" t="s">
        <v>17</v>
      </c>
      <c r="B10" s="39"/>
      <c r="C10" s="40"/>
      <c r="D10" s="40"/>
      <c r="E10" s="40"/>
      <c r="F10" s="40"/>
      <c r="G10" s="40"/>
      <c r="H10" s="40"/>
      <c r="I10" s="40"/>
    </row>
    <row r="11" spans="1:10" x14ac:dyDescent="0.25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53.45" customHeight="1" x14ac:dyDescent="0.25">
      <c r="A13" s="9"/>
      <c r="B13" s="26"/>
      <c r="C13" s="27"/>
      <c r="D13" s="18"/>
      <c r="E13" s="29"/>
      <c r="F13" s="28"/>
      <c r="G13" s="20">
        <f>+F13</f>
        <v>0</v>
      </c>
      <c r="H13" s="8">
        <f>+F13-G13</f>
        <v>0</v>
      </c>
      <c r="I13" s="16"/>
      <c r="J13" s="9"/>
    </row>
    <row r="14" spans="1:10" ht="53.45" customHeight="1" x14ac:dyDescent="0.25">
      <c r="A14" s="9"/>
      <c r="B14" s="26"/>
      <c r="C14" s="27"/>
      <c r="D14" s="18"/>
      <c r="E14" s="29"/>
      <c r="F14" s="28"/>
      <c r="G14" s="20"/>
      <c r="H14" s="8"/>
      <c r="I14" s="16"/>
      <c r="J14" s="9"/>
    </row>
    <row r="15" spans="1:10" ht="53.45" customHeight="1" x14ac:dyDescent="0.25">
      <c r="A15" s="9"/>
      <c r="B15" s="26"/>
      <c r="C15" s="27"/>
      <c r="D15" s="18"/>
      <c r="E15" s="29"/>
      <c r="F15" s="28"/>
      <c r="G15" s="20"/>
      <c r="H15" s="8"/>
      <c r="I15" s="16"/>
      <c r="J15" s="9"/>
    </row>
    <row r="16" spans="1:10" ht="53.45" customHeight="1" x14ac:dyDescent="0.25">
      <c r="A16" s="9"/>
      <c r="B16" s="26"/>
      <c r="C16" s="27"/>
      <c r="D16" s="18"/>
      <c r="E16" s="29"/>
      <c r="F16" s="28"/>
      <c r="G16" s="20"/>
      <c r="H16" s="8"/>
      <c r="I16" s="16"/>
      <c r="J16" s="9"/>
    </row>
    <row r="17" spans="1:10" ht="53.45" customHeight="1" x14ac:dyDescent="0.25">
      <c r="A17" s="9"/>
      <c r="B17" s="26"/>
      <c r="C17" s="27"/>
      <c r="D17" s="18"/>
      <c r="E17" s="29"/>
      <c r="F17" s="28"/>
      <c r="G17" s="20"/>
      <c r="H17" s="8"/>
      <c r="I17" s="16"/>
      <c r="J17" s="9"/>
    </row>
    <row r="18" spans="1:10" ht="53.45" customHeight="1" x14ac:dyDescent="0.25">
      <c r="A18" s="9"/>
      <c r="B18" s="26"/>
      <c r="C18" s="27"/>
      <c r="D18" s="18"/>
      <c r="E18" s="29"/>
      <c r="F18" s="28"/>
      <c r="G18" s="20">
        <f t="shared" ref="G18:G27" si="0">+F18</f>
        <v>0</v>
      </c>
      <c r="H18" s="8">
        <f t="shared" ref="H18:H28" si="1">+F18-G18</f>
        <v>0</v>
      </c>
      <c r="I18" s="16"/>
      <c r="J18" s="9"/>
    </row>
    <row r="19" spans="1:10" ht="53.45" customHeight="1" x14ac:dyDescent="0.25">
      <c r="A19" s="9"/>
      <c r="B19" s="26"/>
      <c r="C19" s="27"/>
      <c r="D19" s="18"/>
      <c r="E19" s="29"/>
      <c r="F19" s="28"/>
      <c r="G19" s="20">
        <f t="shared" si="0"/>
        <v>0</v>
      </c>
      <c r="H19" s="8">
        <f t="shared" si="1"/>
        <v>0</v>
      </c>
      <c r="I19" s="16"/>
      <c r="J19" s="9"/>
    </row>
    <row r="20" spans="1:10" ht="53.45" customHeight="1" x14ac:dyDescent="0.25">
      <c r="A20" s="9"/>
      <c r="B20" s="26"/>
      <c r="C20" s="27"/>
      <c r="D20" s="18"/>
      <c r="E20" s="29"/>
      <c r="F20" s="28"/>
      <c r="G20" s="20">
        <f t="shared" si="0"/>
        <v>0</v>
      </c>
      <c r="H20" s="8">
        <f t="shared" si="1"/>
        <v>0</v>
      </c>
      <c r="I20" s="16"/>
      <c r="J20" s="9"/>
    </row>
    <row r="21" spans="1:10" ht="53.45" customHeight="1" x14ac:dyDescent="0.25">
      <c r="A21" s="9"/>
      <c r="B21" s="26"/>
      <c r="C21" s="27"/>
      <c r="D21" s="18"/>
      <c r="E21" s="29"/>
      <c r="F21" s="28"/>
      <c r="G21" s="20">
        <f t="shared" si="0"/>
        <v>0</v>
      </c>
      <c r="H21" s="8">
        <f t="shared" si="1"/>
        <v>0</v>
      </c>
      <c r="I21" s="16"/>
      <c r="J21" s="9"/>
    </row>
    <row r="22" spans="1:10" ht="53.45" customHeight="1" x14ac:dyDescent="0.25">
      <c r="A22" s="9"/>
      <c r="B22" s="26"/>
      <c r="C22" s="27"/>
      <c r="D22" s="18"/>
      <c r="E22" s="29"/>
      <c r="F22" s="28"/>
      <c r="G22" s="20">
        <f t="shared" si="0"/>
        <v>0</v>
      </c>
      <c r="H22" s="8">
        <f t="shared" si="1"/>
        <v>0</v>
      </c>
      <c r="I22" s="16"/>
      <c r="J22" s="9"/>
    </row>
    <row r="23" spans="1:10" ht="53.45" customHeight="1" x14ac:dyDescent="0.25">
      <c r="A23" s="9"/>
      <c r="B23" s="26"/>
      <c r="C23" s="27"/>
      <c r="D23" s="18"/>
      <c r="E23" s="29"/>
      <c r="F23" s="28"/>
      <c r="G23" s="20">
        <f t="shared" si="0"/>
        <v>0</v>
      </c>
      <c r="H23" s="8">
        <f t="shared" si="1"/>
        <v>0</v>
      </c>
      <c r="I23" s="16"/>
      <c r="J23" s="9"/>
    </row>
    <row r="24" spans="1:10" ht="53.45" customHeight="1" x14ac:dyDescent="0.25">
      <c r="A24" s="9"/>
      <c r="B24" s="26"/>
      <c r="C24" s="27"/>
      <c r="D24" s="18"/>
      <c r="E24" s="29"/>
      <c r="F24" s="28"/>
      <c r="G24" s="20">
        <f t="shared" si="0"/>
        <v>0</v>
      </c>
      <c r="H24" s="8">
        <f t="shared" si="1"/>
        <v>0</v>
      </c>
      <c r="I24" s="16"/>
      <c r="J24" s="9"/>
    </row>
    <row r="25" spans="1:10" ht="53.45" customHeight="1" x14ac:dyDescent="0.25">
      <c r="A25" s="9"/>
      <c r="B25" s="26"/>
      <c r="C25" s="27"/>
      <c r="D25" s="18"/>
      <c r="E25" s="29"/>
      <c r="F25" s="28"/>
      <c r="G25" s="20">
        <f t="shared" si="0"/>
        <v>0</v>
      </c>
      <c r="H25" s="8">
        <f t="shared" si="1"/>
        <v>0</v>
      </c>
      <c r="I25" s="16"/>
      <c r="J25" s="9"/>
    </row>
    <row r="26" spans="1:10" ht="53.45" customHeight="1" x14ac:dyDescent="0.25">
      <c r="A26" s="9"/>
      <c r="B26" s="26"/>
      <c r="C26" s="27"/>
      <c r="D26" s="18"/>
      <c r="E26" s="29"/>
      <c r="F26" s="28"/>
      <c r="G26" s="20">
        <f t="shared" si="0"/>
        <v>0</v>
      </c>
      <c r="H26" s="8">
        <f t="shared" si="1"/>
        <v>0</v>
      </c>
      <c r="I26" s="16"/>
      <c r="J26" s="9"/>
    </row>
    <row r="27" spans="1:10" ht="53.45" customHeight="1" x14ac:dyDescent="0.25">
      <c r="A27" s="9"/>
      <c r="B27" s="26"/>
      <c r="C27" s="27"/>
      <c r="D27" s="18"/>
      <c r="E27" s="29"/>
      <c r="F27" s="28"/>
      <c r="G27" s="20">
        <f t="shared" si="0"/>
        <v>0</v>
      </c>
      <c r="H27" s="8">
        <f t="shared" si="1"/>
        <v>0</v>
      </c>
      <c r="I27" s="16"/>
      <c r="J27" s="9"/>
    </row>
    <row r="28" spans="1:10" ht="53.45" customHeight="1" x14ac:dyDescent="0.25">
      <c r="A28" s="9"/>
      <c r="B28" s="26"/>
      <c r="C28" s="27"/>
      <c r="D28" s="18"/>
      <c r="E28" s="29"/>
      <c r="F28" s="28"/>
      <c r="G28" s="20">
        <f t="shared" ref="G28:G41" si="2">+F28</f>
        <v>0</v>
      </c>
      <c r="H28" s="8">
        <f t="shared" si="1"/>
        <v>0</v>
      </c>
      <c r="I28" s="16"/>
      <c r="J28" s="9"/>
    </row>
    <row r="29" spans="1:10" ht="53.45" customHeight="1" x14ac:dyDescent="0.25">
      <c r="A29" s="9"/>
      <c r="B29" s="26"/>
      <c r="C29" s="27"/>
      <c r="D29" s="18"/>
      <c r="E29" s="29"/>
      <c r="F29" s="28"/>
      <c r="G29" s="20">
        <f t="shared" si="2"/>
        <v>0</v>
      </c>
      <c r="H29" s="8">
        <f t="shared" ref="H29:H41" si="3">+F29-G29</f>
        <v>0</v>
      </c>
      <c r="I29" s="16"/>
      <c r="J29" s="9"/>
    </row>
    <row r="30" spans="1:10" ht="53.45" customHeight="1" x14ac:dyDescent="0.25">
      <c r="A30" s="9"/>
      <c r="B30" s="26"/>
      <c r="C30" s="27"/>
      <c r="D30" s="18"/>
      <c r="E30" s="29"/>
      <c r="F30" s="28"/>
      <c r="G30" s="20">
        <f t="shared" si="2"/>
        <v>0</v>
      </c>
      <c r="H30" s="8">
        <f t="shared" si="3"/>
        <v>0</v>
      </c>
      <c r="I30" s="16"/>
      <c r="J30" s="9"/>
    </row>
    <row r="31" spans="1:10" ht="53.45" customHeight="1" x14ac:dyDescent="0.25">
      <c r="A31" s="9"/>
      <c r="B31" s="26"/>
      <c r="C31" s="27"/>
      <c r="D31" s="18"/>
      <c r="E31" s="29"/>
      <c r="F31" s="28"/>
      <c r="G31" s="20">
        <f t="shared" si="2"/>
        <v>0</v>
      </c>
      <c r="H31" s="8">
        <f t="shared" si="3"/>
        <v>0</v>
      </c>
      <c r="I31" s="16"/>
      <c r="J31" s="9"/>
    </row>
    <row r="32" spans="1:10" ht="53.45" customHeight="1" x14ac:dyDescent="0.25">
      <c r="A32" s="9"/>
      <c r="B32" s="26"/>
      <c r="C32" s="27"/>
      <c r="D32" s="18"/>
      <c r="E32" s="29"/>
      <c r="F32" s="28"/>
      <c r="G32" s="20">
        <f t="shared" si="2"/>
        <v>0</v>
      </c>
      <c r="H32" s="8">
        <f t="shared" si="3"/>
        <v>0</v>
      </c>
      <c r="I32" s="16"/>
      <c r="J32" s="9"/>
    </row>
    <row r="33" spans="1:10" ht="53.45" customHeight="1" x14ac:dyDescent="0.25">
      <c r="A33" s="9"/>
      <c r="B33" s="26"/>
      <c r="C33" s="27"/>
      <c r="D33" s="18"/>
      <c r="E33" s="29"/>
      <c r="F33" s="28"/>
      <c r="G33" s="20">
        <f t="shared" si="2"/>
        <v>0</v>
      </c>
      <c r="H33" s="8">
        <f t="shared" si="3"/>
        <v>0</v>
      </c>
      <c r="I33" s="16"/>
      <c r="J33" s="9"/>
    </row>
    <row r="34" spans="1:10" ht="53.45" customHeight="1" x14ac:dyDescent="0.25">
      <c r="A34" s="9"/>
      <c r="B34" s="26"/>
      <c r="C34" s="27"/>
      <c r="D34" s="18"/>
      <c r="E34" s="29"/>
      <c r="F34" s="28"/>
      <c r="G34" s="20">
        <f t="shared" si="2"/>
        <v>0</v>
      </c>
      <c r="H34" s="8">
        <f t="shared" si="3"/>
        <v>0</v>
      </c>
      <c r="I34" s="16"/>
      <c r="J34" s="9"/>
    </row>
    <row r="35" spans="1:10" ht="53.45" customHeight="1" x14ac:dyDescent="0.25">
      <c r="A35" s="9"/>
      <c r="B35" s="26"/>
      <c r="C35" s="27"/>
      <c r="D35" s="18"/>
      <c r="E35" s="29"/>
      <c r="F35" s="28"/>
      <c r="G35" s="20">
        <f t="shared" si="2"/>
        <v>0</v>
      </c>
      <c r="H35" s="8">
        <f t="shared" si="3"/>
        <v>0</v>
      </c>
      <c r="I35" s="16"/>
      <c r="J35" s="9"/>
    </row>
    <row r="36" spans="1:10" ht="53.45" customHeight="1" x14ac:dyDescent="0.25">
      <c r="A36" s="9"/>
      <c r="B36" s="26"/>
      <c r="C36" s="27"/>
      <c r="D36" s="18"/>
      <c r="E36" s="29"/>
      <c r="F36" s="28"/>
      <c r="G36" s="20">
        <f t="shared" si="2"/>
        <v>0</v>
      </c>
      <c r="H36" s="8">
        <f t="shared" si="3"/>
        <v>0</v>
      </c>
      <c r="I36" s="16"/>
      <c r="J36" s="9"/>
    </row>
    <row r="37" spans="1:10" ht="53.45" customHeight="1" x14ac:dyDescent="0.25">
      <c r="A37" s="9"/>
      <c r="B37" s="26"/>
      <c r="C37" s="27"/>
      <c r="D37" s="18"/>
      <c r="E37" s="29"/>
      <c r="F37" s="28"/>
      <c r="G37" s="20">
        <f t="shared" si="2"/>
        <v>0</v>
      </c>
      <c r="H37" s="8">
        <f t="shared" si="3"/>
        <v>0</v>
      </c>
      <c r="I37" s="16"/>
      <c r="J37" s="9"/>
    </row>
    <row r="38" spans="1:10" ht="53.45" customHeight="1" x14ac:dyDescent="0.25">
      <c r="A38" s="9"/>
      <c r="B38" s="26"/>
      <c r="C38" s="27"/>
      <c r="D38" s="18"/>
      <c r="E38" s="29"/>
      <c r="F38" s="28"/>
      <c r="G38" s="20"/>
      <c r="H38" s="8"/>
      <c r="I38" s="16"/>
      <c r="J38" s="9"/>
    </row>
    <row r="39" spans="1:10" ht="53.45" customHeight="1" x14ac:dyDescent="0.25">
      <c r="A39" s="9"/>
      <c r="B39" s="26"/>
      <c r="C39" s="27"/>
      <c r="D39" s="18"/>
      <c r="E39" s="29"/>
      <c r="F39" s="28"/>
      <c r="G39" s="20"/>
      <c r="H39" s="8"/>
      <c r="I39" s="16"/>
      <c r="J39" s="9"/>
    </row>
    <row r="40" spans="1:10" ht="53.45" customHeight="1" x14ac:dyDescent="0.25">
      <c r="A40" s="9"/>
      <c r="B40" s="26"/>
      <c r="C40" s="27"/>
      <c r="D40" s="18"/>
      <c r="E40" s="29"/>
      <c r="F40" s="28"/>
      <c r="G40" s="20">
        <f t="shared" si="2"/>
        <v>0</v>
      </c>
      <c r="H40" s="8">
        <f t="shared" si="3"/>
        <v>0</v>
      </c>
      <c r="I40" s="16"/>
      <c r="J40" s="9"/>
    </row>
    <row r="41" spans="1:10" ht="53.45" customHeight="1" x14ac:dyDescent="0.25">
      <c r="A41" s="9"/>
      <c r="B41" s="26"/>
      <c r="C41" s="27"/>
      <c r="D41" s="18"/>
      <c r="E41" s="29"/>
      <c r="F41" s="28"/>
      <c r="G41" s="20">
        <f t="shared" si="2"/>
        <v>0</v>
      </c>
      <c r="H41" s="8">
        <f t="shared" si="3"/>
        <v>0</v>
      </c>
      <c r="I41" s="16"/>
      <c r="J41" s="9"/>
    </row>
    <row r="42" spans="1:10" ht="22.15" customHeight="1" x14ac:dyDescent="0.25">
      <c r="A42" s="41" t="s">
        <v>15</v>
      </c>
      <c r="B42" s="41"/>
      <c r="C42" s="41"/>
      <c r="D42" s="41"/>
      <c r="E42" s="41"/>
      <c r="F42" s="25">
        <f>SUM(F13:F41)</f>
        <v>0</v>
      </c>
      <c r="G42" s="21"/>
      <c r="H42" s="22"/>
      <c r="I42" s="23"/>
      <c r="J42" s="24"/>
    </row>
    <row r="43" spans="1:10" x14ac:dyDescent="0.25">
      <c r="A43" s="10"/>
      <c r="C43" s="11"/>
      <c r="D43" s="12"/>
      <c r="E43" s="14"/>
      <c r="G43" s="14"/>
      <c r="H43" s="15"/>
      <c r="I43" s="17"/>
    </row>
    <row r="44" spans="1:10" x14ac:dyDescent="0.25">
      <c r="A44" s="10"/>
      <c r="B44" s="11"/>
      <c r="C44" s="12"/>
      <c r="D44" s="12"/>
      <c r="E44" s="13"/>
      <c r="F44" s="14"/>
      <c r="G44" s="14"/>
      <c r="H44" s="15"/>
      <c r="I44" s="17"/>
    </row>
    <row r="45" spans="1:10" x14ac:dyDescent="0.25">
      <c r="A45" s="10"/>
      <c r="B45" s="11"/>
      <c r="C45" s="12"/>
      <c r="D45" s="12"/>
      <c r="E45" s="13"/>
      <c r="F45" s="14"/>
      <c r="H45" s="15"/>
      <c r="I45" s="17"/>
    </row>
    <row r="46" spans="1:10" x14ac:dyDescent="0.25">
      <c r="A46" s="10"/>
      <c r="B46" s="10"/>
      <c r="C46" s="11"/>
      <c r="D46" s="12"/>
      <c r="E46" s="12"/>
      <c r="F46" s="13"/>
      <c r="G46" s="14"/>
      <c r="H46" s="15"/>
      <c r="I46" s="17"/>
    </row>
    <row r="47" spans="1:10" x14ac:dyDescent="0.25">
      <c r="A47" s="10"/>
      <c r="B47" s="10"/>
      <c r="C47" s="11"/>
      <c r="D47" s="12"/>
      <c r="E47" s="12"/>
      <c r="F47" s="13"/>
      <c r="G47" s="14"/>
      <c r="H47" s="15"/>
      <c r="I47" s="17"/>
    </row>
    <row r="48" spans="1:10" x14ac:dyDescent="0.25">
      <c r="A48" s="10"/>
      <c r="B48" s="10"/>
      <c r="C48" s="11"/>
      <c r="D48" s="12"/>
      <c r="E48" s="12"/>
      <c r="F48" s="13"/>
      <c r="G48" s="14"/>
      <c r="H48" s="15"/>
      <c r="I48" s="17"/>
    </row>
    <row r="49" spans="1:9" x14ac:dyDescent="0.25">
      <c r="A49" s="10"/>
      <c r="B49" s="10"/>
      <c r="C49" s="11"/>
      <c r="D49" s="12"/>
      <c r="E49" s="12"/>
      <c r="F49" s="13"/>
      <c r="G49" s="14"/>
      <c r="H49" s="15"/>
      <c r="I49" s="17"/>
    </row>
    <row r="50" spans="1:9" x14ac:dyDescent="0.25">
      <c r="A50" s="10"/>
      <c r="B50" s="10"/>
      <c r="C50" s="11"/>
      <c r="D50" s="12"/>
      <c r="E50" s="12"/>
      <c r="F50" s="13"/>
      <c r="G50" s="14"/>
      <c r="H50" s="15"/>
      <c r="I50" s="17"/>
    </row>
    <row r="51" spans="1:9" x14ac:dyDescent="0.25">
      <c r="A51" s="10"/>
      <c r="B51" s="10"/>
      <c r="C51" s="11"/>
      <c r="D51" s="12"/>
      <c r="E51" s="12"/>
      <c r="F51" s="13"/>
      <c r="G51" s="14"/>
      <c r="H51" s="15"/>
      <c r="I51" s="17"/>
    </row>
    <row r="52" spans="1:9" x14ac:dyDescent="0.25">
      <c r="A52" s="10"/>
      <c r="B52" s="10"/>
      <c r="C52" s="11"/>
      <c r="D52" s="12"/>
      <c r="E52" s="12"/>
      <c r="F52" s="13"/>
      <c r="G52" s="14"/>
      <c r="H52" s="15"/>
      <c r="I52" s="17"/>
    </row>
    <row r="53" spans="1:9" x14ac:dyDescent="0.25">
      <c r="A53" s="10"/>
      <c r="B53" s="10"/>
      <c r="C53" s="11"/>
      <c r="D53" s="12"/>
      <c r="E53" s="12"/>
      <c r="F53" s="13"/>
      <c r="G53" s="14"/>
      <c r="H53" s="15"/>
      <c r="I53" s="17"/>
    </row>
    <row r="54" spans="1:9" x14ac:dyDescent="0.25">
      <c r="A54" s="10"/>
      <c r="B54" s="10"/>
      <c r="C54" s="11"/>
      <c r="D54" s="12"/>
      <c r="E54" s="12"/>
      <c r="F54" s="13"/>
      <c r="G54" s="14"/>
      <c r="H54" s="15"/>
      <c r="I54" s="17"/>
    </row>
    <row r="55" spans="1:9" x14ac:dyDescent="0.25">
      <c r="A55" s="10"/>
      <c r="B55" s="10"/>
      <c r="C55" s="11"/>
      <c r="D55" s="12"/>
      <c r="E55" s="12"/>
      <c r="F55" s="13"/>
      <c r="G55" s="14"/>
      <c r="H55" s="15"/>
      <c r="I55" s="17"/>
    </row>
    <row r="56" spans="1:9" x14ac:dyDescent="0.25">
      <c r="A56" s="10"/>
      <c r="B56" s="10"/>
      <c r="C56" s="11"/>
      <c r="D56" s="12"/>
      <c r="E56" s="12"/>
      <c r="F56" s="13"/>
      <c r="G56" s="14"/>
      <c r="H56" s="15"/>
      <c r="I56" s="17"/>
    </row>
    <row r="57" spans="1:9" x14ac:dyDescent="0.25">
      <c r="A57" s="10"/>
      <c r="B57" s="10"/>
      <c r="C57" s="11"/>
      <c r="D57" s="12"/>
      <c r="E57" s="12"/>
      <c r="F57" s="13"/>
      <c r="G57" s="14"/>
      <c r="H57" s="15"/>
      <c r="I57" s="17"/>
    </row>
    <row r="58" spans="1:9" x14ac:dyDescent="0.25">
      <c r="A58" s="10"/>
      <c r="B58" s="10"/>
      <c r="C58" s="11"/>
      <c r="D58" s="12"/>
      <c r="E58" s="12"/>
      <c r="F58" s="13"/>
      <c r="G58" s="14"/>
      <c r="H58" s="15"/>
      <c r="I58" s="17"/>
    </row>
    <row r="59" spans="1:9" x14ac:dyDescent="0.25">
      <c r="A59" s="10"/>
      <c r="B59" s="10"/>
      <c r="C59" s="11"/>
      <c r="D59" s="12"/>
      <c r="E59" s="12"/>
      <c r="F59" s="13"/>
      <c r="G59" s="14"/>
      <c r="H59" s="15"/>
      <c r="I59" s="17"/>
    </row>
    <row r="60" spans="1:9" x14ac:dyDescent="0.25">
      <c r="A60" s="10"/>
      <c r="B60" s="10"/>
      <c r="C60" s="11"/>
      <c r="D60" s="12"/>
      <c r="E60" s="12"/>
      <c r="F60" s="13"/>
      <c r="G60" s="14"/>
      <c r="H60" s="15"/>
      <c r="I60" s="17"/>
    </row>
    <row r="61" spans="1:9" x14ac:dyDescent="0.25">
      <c r="A61" s="10"/>
      <c r="B61" s="10"/>
      <c r="C61" s="11"/>
      <c r="D61" s="12"/>
      <c r="E61" s="12"/>
      <c r="F61" s="13"/>
      <c r="G61" s="14"/>
      <c r="H61" s="15"/>
      <c r="I61" s="17"/>
    </row>
    <row r="62" spans="1:9" x14ac:dyDescent="0.25">
      <c r="A62" s="10"/>
      <c r="B62" s="10"/>
      <c r="C62" s="11"/>
      <c r="D62" s="12"/>
      <c r="E62" s="12"/>
      <c r="F62" s="13"/>
      <c r="G62" s="14"/>
      <c r="H62" s="15"/>
      <c r="I62" s="17"/>
    </row>
    <row r="63" spans="1:9" x14ac:dyDescent="0.25">
      <c r="A63" s="10"/>
      <c r="B63" s="10"/>
      <c r="C63" s="11"/>
      <c r="D63" s="12"/>
      <c r="E63" s="12"/>
      <c r="F63" s="13"/>
      <c r="G63" s="14"/>
      <c r="H63" s="15"/>
      <c r="I63" s="17"/>
    </row>
    <row r="64" spans="1:9" x14ac:dyDescent="0.25">
      <c r="A64" s="10"/>
      <c r="B64" s="10"/>
      <c r="C64" s="11"/>
      <c r="D64" s="12"/>
      <c r="E64" s="12"/>
      <c r="F64" s="13"/>
      <c r="G64" s="14"/>
      <c r="H64" s="15"/>
      <c r="I64" s="17"/>
    </row>
    <row r="65" spans="1:9" x14ac:dyDescent="0.25">
      <c r="A65" s="10"/>
      <c r="B65" s="10"/>
      <c r="C65" s="11"/>
      <c r="D65" s="12"/>
      <c r="E65" s="12"/>
      <c r="F65" s="13"/>
      <c r="G65" s="14"/>
      <c r="H65" s="15"/>
      <c r="I65" s="17"/>
    </row>
    <row r="66" spans="1:9" x14ac:dyDescent="0.25">
      <c r="A66" s="10"/>
      <c r="B66" s="10"/>
      <c r="C66" s="11"/>
      <c r="D66" s="12"/>
      <c r="E66" s="12"/>
      <c r="F66" s="13"/>
      <c r="G66" s="14"/>
      <c r="H66" s="15"/>
      <c r="I66" s="17"/>
    </row>
    <row r="67" spans="1:9" x14ac:dyDescent="0.25">
      <c r="A67" s="10"/>
      <c r="B67" s="10"/>
      <c r="C67" s="11"/>
      <c r="D67" s="12"/>
      <c r="E67" s="12"/>
      <c r="F67" s="13"/>
      <c r="G67" s="14"/>
      <c r="H67" s="15"/>
      <c r="I67" s="17"/>
    </row>
    <row r="68" spans="1:9" x14ac:dyDescent="0.25">
      <c r="A68" s="10"/>
      <c r="B68" s="10"/>
      <c r="C68" s="11"/>
      <c r="D68" s="12"/>
      <c r="E68" s="12"/>
      <c r="F68" s="13"/>
      <c r="G68" s="14"/>
      <c r="H68" s="15"/>
      <c r="I68" s="17"/>
    </row>
    <row r="69" spans="1:9" x14ac:dyDescent="0.25">
      <c r="G69" s="14"/>
    </row>
  </sheetData>
  <mergeCells count="5">
    <mergeCell ref="A8:I8"/>
    <mergeCell ref="A9:I9"/>
    <mergeCell ref="A10:I10"/>
    <mergeCell ref="A11:I11"/>
    <mergeCell ref="A42:E42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NúmeroDocumento (2)</vt:lpstr>
      <vt:lpstr>NúmeroDocumento (3)</vt:lpstr>
      <vt:lpstr>'NúmeroDocumento (2)'!_FilterDatabase</vt:lpstr>
      <vt:lpstr>'NúmeroDocumento (3)'!_FilterDatabase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2022-09-05T15:27:23Z</cp:lastPrinted>
  <dcterms:created xsi:type="dcterms:W3CDTF">2022-08-10T14:57:34Z</dcterms:created>
  <dcterms:modified xsi:type="dcterms:W3CDTF">2023-09-13T12:45:00Z</dcterms:modified>
</cp:coreProperties>
</file>