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ricelys_perez\Downloads\"/>
    </mc:Choice>
  </mc:AlternateContent>
  <xr:revisionPtr revIDLastSave="0" documentId="8_{33CE8682-FED6-4C9A-A81B-927630EBC423}" xr6:coauthVersionLast="47" xr6:coauthVersionMax="47" xr10:uidLastSave="{00000000-0000-0000-0000-000000000000}"/>
  <bookViews>
    <workbookView xWindow="-120" yWindow="-120" windowWidth="20730" windowHeight="11160" xr2:uid="{80B77329-13F7-4B9D-8890-27F9C8A7055F}"/>
  </bookViews>
  <sheets>
    <sheet name="EJECUCION TRIMESTRAL"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J30" i="2"/>
  <c r="I30" i="2"/>
  <c r="I26" i="2"/>
  <c r="C16" i="2"/>
</calcChain>
</file>

<file path=xl/sharedStrings.xml><?xml version="1.0" encoding="utf-8"?>
<sst xmlns="http://schemas.openxmlformats.org/spreadsheetml/2006/main" count="71" uniqueCount="71">
  <si>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</si>
  <si>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</si>
  <si>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</si>
  <si>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</si>
  <si>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</si>
  <si>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</si>
  <si>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</si>
  <si>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</si>
  <si>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</si>
  <si>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</si>
  <si>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</si>
  <si>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</si>
  <si>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</si>
  <si>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</si>
  <si>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Visión</t>
  </si>
  <si>
    <t>II. Contribución a la Estrategia Nacional de Desarrollo</t>
  </si>
  <si>
    <t>Eje estratégico: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</si>
  <si>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</si>
  <si>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</si>
  <si>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</si>
  <si>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</si>
  <si>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</si>
  <si>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</si>
  <si>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</si>
  <si>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</si>
  <si>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</si>
  <si>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</si>
  <si>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</si>
  <si>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</si>
  <si>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</si>
  <si>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</si>
  <si>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</si>
  <si>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</si>
  <si>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</si>
  <si>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</si>
  <si>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</si>
  <si>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</si>
  <si>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</si>
  <si>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</si>
  <si>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</si>
  <si>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</si>
  <si>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</si>
  <si>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</si>
  <si>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</si>
  <si>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</si>
  <si>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</si>
  <si>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</si>
  <si>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</si>
  <si>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</si>
  <si>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</si>
  <si>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</si>
  <si>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</si>
  <si>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</si>
  <si>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</si>
  <si>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</si>
  <si>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</si>
  <si>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</si>
  <si>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</si>
  <si>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</si>
  <si>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</si>
  <si>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</si>
  <si>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evaluacion sismica realizada por la Onesvie, iniciando con ello el proceso de intervencion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</si>
  <si>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</si>
  <si>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LINK  https://onesvie.gob.do/?carpetas_presupuesto=informes-fisicos-financieros-trimestrales-2023</t>
  </si>
  <si>
    <t>Informe de Evaluación Semestral de las Metas Físicas-Financieras</t>
  </si>
  <si>
    <t>Informe Semestral Año 2023</t>
  </si>
  <si>
    <t>Ejecución Semestral</t>
  </si>
  <si>
    <t xml:space="preserve">Programación Semestral </t>
  </si>
  <si>
    <r>
      <t xml:space="preserve">Causas y justificación del desvío: En la ejecución semestral de la Programación Física y Financiera, presenta un desvío relevante, en  la ejecución Física es de un (150.00% ) y en la Ejecución </t>
    </r>
    <r>
      <rPr>
        <b/>
        <sz val="11"/>
        <color theme="1"/>
        <rFont val="Century Gothic"/>
        <family val="2"/>
      </rPr>
      <t>Financiera</t>
    </r>
    <r>
      <rPr>
        <sz val="11"/>
        <color theme="1"/>
        <rFont val="Century Gothic"/>
        <family val="2"/>
      </rPr>
      <t xml:space="preserve"> fue de (9.63%) menos de la programacion trimestral debido a que las instituciones cubrieron los costos de los trabajos realizados.</t>
    </r>
  </si>
  <si>
    <t>Posicionarnos a nivel nacional e internacional como un Centro de Referencia en materia de la mitigación de riesgo a partir de la reducción de la vulnerabilidad de las Infraestructura, las Edificaciones y las Líneas Vitales.</t>
  </si>
  <si>
    <t>Una sociedad con cultura de producción y consumo sostenibles, que gestiona con equidad y eficacia los riesgos y la protección del medio ambiente y los recursos naturales y promueve una adecuada adaptación al cambio climatico.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</si>
</sst>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b/>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106">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2" fillId="6" borderId="0" xfId="0" applyFont="1" applyFill="1" applyAlignment="1" applyProtection="1">
      <alignment horizontal="left" vertical="center" wrapText="1"/>
      <protection locked="0"/>
    </xf>
    <xf numFmtId="0" fontId="22"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0" fontId="24" fillId="0" borderId="0" xfId="3" applyAlignment="1">
      <alignment vertical="center"/>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0</xdr:col>
      <xdr:colOff>30480</xdr:colOff>
      <xdr:row>45</xdr:row>
      <xdr:rowOff>76200</xdr:rowOff>
    </xdr:from>
    <xdr:to>
      <xdr:col>10</xdr:col>
      <xdr:colOff>70485</xdr:colOff>
      <xdr:row>56</xdr:row>
      <xdr:rowOff>60960</xdr:rowOff>
    </xdr:to>
    <xdr:pic>
      <xdr:nvPicPr>
        <xdr:cNvPr id="3" name="Imagen 2">
          <a:extLst>
            <a:ext uri="{FF2B5EF4-FFF2-40B4-BE49-F238E27FC236}">
              <a16:creationId xmlns:a16="http://schemas.microsoft.com/office/drawing/2014/main" id="{B003A833-F7E7-4CB0-9698-4CB974CF6A56}"/>
            </a:ext>
          </a:extLst>
        </xdr:cNvPr>
        <xdr:cNvPicPr>
          <a:picLocks noChangeAspect="1"/>
        </xdr:cNvPicPr>
      </xdr:nvPicPr>
      <xdr:blipFill rotWithShape="1">
        <a:blip xmlns:r="http://schemas.openxmlformats.org/officeDocument/2006/relationships" r:embed="rId2"/>
        <a:srcRect l="15696" t="65007" r="12003" b="6878"/>
        <a:stretch/>
      </xdr:blipFill>
      <xdr:spPr>
        <a:xfrm>
          <a:off x="30480" y="14401800"/>
          <a:ext cx="9898380" cy="20802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A29:J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IF(G30&gt;0,G30/E30,0)</calculatedColumnFormula>
    </tableColumn>
    <tableColumn id="8" xr3:uid="{4F7170B5-E651-4413-AAF1-B919ECE41A24}"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carpetas_presupuesto=informes-fisicos-financieros-trimestrales-2023"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A1:M46"/>
  <sheetViews>
    <sheetView tabSelected="1" zoomScaleNormal="100" zoomScaleSheetLayoutView="100" workbookViewId="0">
      <selection activeCell="A30" sqref="A30"/>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2" max="12" width="14" bestFit="1" customWidth="1"/>
    <col min="13" max="13" width="32.28515625" customWidth="1"/>
  </cols>
  <sheetData>
    <row r="1" spans="1:11" ht="1.1499999999999999" customHeight="1" thickBot="1" x14ac:dyDescent="0.3"/>
    <row r="2" spans="1:11" ht="21.75" thickBot="1" x14ac:dyDescent="0.3">
      <c r="A2" s="2"/>
      <c r="B2" s="86" t="s">
        <v>64</v>
      </c>
      <c r="C2" s="87"/>
      <c r="D2" s="87"/>
      <c r="E2" s="87"/>
      <c r="F2" s="87"/>
      <c r="G2" s="87"/>
      <c r="H2" s="87"/>
      <c r="I2" s="87"/>
      <c r="J2" s="88"/>
      <c r="K2" s="3"/>
    </row>
    <row r="3" spans="1:11" ht="21.75" thickBot="1" x14ac:dyDescent="0.3">
      <c r="A3" s="4"/>
      <c r="B3" s="89" t="s">
        <v>0</v>
      </c>
      <c r="C3" s="90"/>
      <c r="D3" s="89" t="s">
        <v>1</v>
      </c>
      <c r="E3" s="90"/>
      <c r="F3" s="90"/>
      <c r="G3" s="90"/>
      <c r="H3" s="91"/>
      <c r="I3" s="5" t="s">
        <v>2</v>
      </c>
      <c r="J3" s="6" t="s">
        <v>3</v>
      </c>
      <c r="K3" s="3"/>
    </row>
    <row r="4" spans="1:11" ht="20.45" customHeight="1" thickBot="1" x14ac:dyDescent="0.3">
      <c r="A4" s="7"/>
      <c r="B4" s="92" t="s">
        <v>4</v>
      </c>
      <c r="C4" s="93"/>
      <c r="D4" s="94" t="s">
        <v>65</v>
      </c>
      <c r="E4" s="95"/>
      <c r="F4" s="95"/>
      <c r="G4" s="95"/>
      <c r="H4" s="96"/>
      <c r="I4" s="8"/>
      <c r="J4" s="9"/>
      <c r="K4" s="3"/>
    </row>
    <row r="5" spans="1:11" ht="6.75" customHeight="1" x14ac:dyDescent="0.25">
      <c r="A5" s="97"/>
      <c r="B5" s="98"/>
      <c r="C5" s="98"/>
      <c r="D5" s="99"/>
      <c r="E5" s="99"/>
      <c r="F5" s="99"/>
      <c r="G5" s="99"/>
      <c r="H5" s="99"/>
      <c r="I5" s="98"/>
      <c r="J5" s="100"/>
      <c r="K5" s="3"/>
    </row>
    <row r="6" spans="1:11" ht="3" customHeight="1" x14ac:dyDescent="0.25">
      <c r="A6" s="101"/>
      <c r="B6" s="102"/>
      <c r="C6" s="102"/>
      <c r="D6" s="102"/>
      <c r="E6" s="102"/>
      <c r="F6" s="102"/>
      <c r="G6" s="102"/>
      <c r="H6" s="102"/>
      <c r="I6" s="102"/>
      <c r="J6" s="103"/>
      <c r="K6" s="3"/>
    </row>
    <row r="7" spans="1:11" ht="15.75" x14ac:dyDescent="0.25">
      <c r="A7" s="56" t="s">
        <v>5</v>
      </c>
      <c r="B7" s="57"/>
      <c r="C7" s="57"/>
      <c r="D7" s="57"/>
      <c r="E7" s="57"/>
      <c r="F7" s="57"/>
      <c r="G7" s="57"/>
      <c r="H7" s="57"/>
      <c r="I7" s="57"/>
      <c r="J7" s="58"/>
      <c r="K7" s="3"/>
    </row>
    <row r="8" spans="1:11" ht="15.75" x14ac:dyDescent="0.25">
      <c r="A8" s="104" t="s">
        <v>6</v>
      </c>
      <c r="B8" s="104"/>
      <c r="C8" s="104"/>
      <c r="D8" s="104"/>
      <c r="E8" s="104"/>
      <c r="F8" s="104"/>
      <c r="G8" s="104"/>
      <c r="H8" s="104"/>
      <c r="I8" s="104"/>
      <c r="J8" s="104"/>
      <c r="K8" s="3"/>
    </row>
    <row r="9" spans="1:11" ht="17.25" customHeight="1" x14ac:dyDescent="0.25">
      <c r="A9" s="10" t="s">
        <v>7</v>
      </c>
      <c r="B9" s="105" t="s">
        <v>8</v>
      </c>
      <c r="C9" s="105"/>
      <c r="D9" s="105"/>
      <c r="E9" s="105"/>
      <c r="F9" s="105"/>
      <c r="G9" s="105"/>
      <c r="H9" s="105"/>
      <c r="I9" s="105"/>
      <c r="J9" s="105"/>
      <c r="K9" s="3"/>
    </row>
    <row r="10" spans="1:11" ht="17.25" customHeight="1" x14ac:dyDescent="0.25">
      <c r="A10" s="11" t="s">
        <v>9</v>
      </c>
      <c r="B10" s="85" t="s">
        <v>10</v>
      </c>
      <c r="C10" s="85"/>
      <c r="D10" s="85"/>
      <c r="E10" s="85"/>
      <c r="F10" s="85"/>
      <c r="G10" s="85"/>
      <c r="H10" s="85"/>
      <c r="I10" s="85"/>
      <c r="J10" s="85"/>
      <c r="K10" s="3"/>
    </row>
    <row r="11" spans="1:11" x14ac:dyDescent="0.25">
      <c r="A11" s="11" t="s">
        <v>11</v>
      </c>
      <c r="B11" s="85" t="s">
        <v>12</v>
      </c>
      <c r="C11" s="85"/>
      <c r="D11" s="85"/>
      <c r="E11" s="85"/>
      <c r="F11" s="85"/>
      <c r="G11" s="85"/>
      <c r="H11" s="85"/>
      <c r="I11" s="85"/>
      <c r="J11" s="85"/>
      <c r="K11" s="3"/>
    </row>
    <row r="12" spans="1:11" s="14" customFormat="1" ht="45.75" customHeight="1" x14ac:dyDescent="0.25">
      <c r="A12" s="12" t="s">
        <v>13</v>
      </c>
      <c r="B12" s="83" t="s">
        <v>62</v>
      </c>
      <c r="C12" s="83"/>
      <c r="D12" s="83"/>
      <c r="E12" s="83"/>
      <c r="F12" s="83"/>
      <c r="G12" s="83"/>
      <c r="H12" s="83"/>
      <c r="I12" s="83"/>
      <c r="J12" s="83"/>
      <c r="K12" s="13"/>
    </row>
    <row r="13" spans="1:11" ht="35.25" customHeight="1" x14ac:dyDescent="0.25">
      <c r="A13" s="10" t="s">
        <v>14</v>
      </c>
      <c r="B13" s="83" t="s">
        <v>69</v>
      </c>
      <c r="C13" s="83"/>
      <c r="D13" s="83"/>
      <c r="E13" s="83"/>
      <c r="F13" s="83"/>
      <c r="G13" s="83"/>
      <c r="H13" s="83"/>
      <c r="I13" s="83"/>
      <c r="J13" s="83"/>
    </row>
    <row r="14" spans="1:11" ht="15.75" x14ac:dyDescent="0.25">
      <c r="A14" s="56" t="s">
        <v>15</v>
      </c>
      <c r="B14" s="57"/>
      <c r="C14" s="57"/>
      <c r="D14" s="57"/>
      <c r="E14" s="57"/>
      <c r="F14" s="57"/>
      <c r="G14" s="57"/>
      <c r="H14" s="57"/>
      <c r="I14" s="57"/>
      <c r="J14" s="58"/>
    </row>
    <row r="15" spans="1:11" ht="35.25" customHeight="1" x14ac:dyDescent="0.25">
      <c r="A15" s="15" t="s">
        <v>16</v>
      </c>
      <c r="B15" s="16">
        <v>4</v>
      </c>
      <c r="C15" s="84" t="s">
        <v>70</v>
      </c>
      <c r="D15" s="84"/>
      <c r="E15" s="84"/>
      <c r="F15" s="84"/>
      <c r="G15" s="84"/>
      <c r="H15" s="84"/>
      <c r="I15" s="84"/>
      <c r="J15" s="84"/>
    </row>
    <row r="16" spans="1:11" ht="26.25" customHeight="1" x14ac:dyDescent="0.25">
      <c r="A16" s="15" t="s">
        <v>17</v>
      </c>
      <c r="B16" s="17">
        <v>4.2</v>
      </c>
      <c r="C16" s="84" t="str">
        <f>IFERROR(VLOOKUP(B16,'[1]Validacion datos'!A8:B26,2,FALSE),"")</f>
        <v>Eficaz gestión de riesgos para minimizar pérdidas humanas, económicas y ambientales.</v>
      </c>
      <c r="D16" s="84"/>
      <c r="E16" s="84"/>
      <c r="F16" s="84"/>
      <c r="G16" s="84"/>
      <c r="H16" s="84"/>
      <c r="I16" s="84"/>
      <c r="J16" s="84"/>
    </row>
    <row r="17" spans="1:13" ht="41.25" customHeight="1" x14ac:dyDescent="0.25">
      <c r="A17" s="18" t="s">
        <v>18</v>
      </c>
      <c r="B17" s="17" t="s">
        <v>19</v>
      </c>
      <c r="C17" s="84"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84"/>
      <c r="E17" s="84"/>
      <c r="F17" s="84"/>
      <c r="G17" s="84"/>
      <c r="H17" s="84"/>
      <c r="I17" s="84"/>
      <c r="J17" s="84"/>
    </row>
    <row r="18" spans="1:13" ht="15.75" x14ac:dyDescent="0.25">
      <c r="A18" s="56" t="s">
        <v>20</v>
      </c>
      <c r="B18" s="57"/>
      <c r="C18" s="57"/>
      <c r="D18" s="57"/>
      <c r="E18" s="57"/>
      <c r="F18" s="57"/>
      <c r="G18" s="57"/>
      <c r="H18" s="57"/>
      <c r="I18" s="57"/>
      <c r="J18" s="58"/>
    </row>
    <row r="19" spans="1:13" ht="29.25" customHeight="1" x14ac:dyDescent="0.25">
      <c r="A19" s="19" t="s">
        <v>21</v>
      </c>
      <c r="B19" s="52" t="s">
        <v>22</v>
      </c>
      <c r="C19" s="52"/>
      <c r="D19" s="52"/>
      <c r="E19" s="52"/>
      <c r="F19" s="52"/>
      <c r="G19" s="52"/>
      <c r="H19" s="52"/>
      <c r="I19" s="52"/>
      <c r="J19" s="53"/>
    </row>
    <row r="20" spans="1:13" ht="75" customHeight="1" x14ac:dyDescent="0.25">
      <c r="A20" s="20" t="s">
        <v>23</v>
      </c>
      <c r="B20" s="52" t="s">
        <v>24</v>
      </c>
      <c r="C20" s="52"/>
      <c r="D20" s="52"/>
      <c r="E20" s="52"/>
      <c r="F20" s="52"/>
      <c r="G20" s="52"/>
      <c r="H20" s="52"/>
      <c r="I20" s="52"/>
      <c r="J20" s="53"/>
    </row>
    <row r="21" spans="1:13" ht="34.5" customHeight="1" x14ac:dyDescent="0.25">
      <c r="A21" s="20" t="s">
        <v>25</v>
      </c>
      <c r="B21" s="52" t="s">
        <v>26</v>
      </c>
      <c r="C21" s="52"/>
      <c r="D21" s="52"/>
      <c r="E21" s="52"/>
      <c r="F21" s="52"/>
      <c r="G21" s="52"/>
      <c r="H21" s="52"/>
      <c r="I21" s="52"/>
      <c r="J21" s="53"/>
    </row>
    <row r="22" spans="1:13" ht="32.450000000000003" customHeight="1" x14ac:dyDescent="0.25">
      <c r="A22" s="20" t="s">
        <v>27</v>
      </c>
      <c r="B22" s="52" t="s">
        <v>28</v>
      </c>
      <c r="C22" s="52"/>
      <c r="D22" s="52"/>
      <c r="E22" s="52"/>
      <c r="F22" s="52"/>
      <c r="G22" s="52"/>
      <c r="H22" s="52"/>
      <c r="I22" s="52"/>
      <c r="J22" s="53"/>
      <c r="K22" s="3"/>
    </row>
    <row r="23" spans="1:13" x14ac:dyDescent="0.25">
      <c r="A23" s="80" t="s">
        <v>29</v>
      </c>
      <c r="B23" s="81"/>
      <c r="C23" s="81"/>
      <c r="D23" s="81"/>
      <c r="E23" s="81"/>
      <c r="F23" s="81"/>
      <c r="G23" s="81"/>
      <c r="H23" s="81"/>
      <c r="I23" s="81"/>
      <c r="J23" s="82"/>
    </row>
    <row r="24" spans="1:13" x14ac:dyDescent="0.25">
      <c r="A24" s="59" t="s">
        <v>30</v>
      </c>
      <c r="B24" s="60"/>
      <c r="C24" s="60"/>
      <c r="D24" s="60"/>
      <c r="E24" s="60"/>
      <c r="F24" s="60"/>
      <c r="G24" s="60"/>
      <c r="H24" s="60"/>
      <c r="I24" s="60"/>
      <c r="J24" s="61"/>
      <c r="K24" s="3"/>
    </row>
    <row r="25" spans="1:13" ht="24.75" customHeight="1" x14ac:dyDescent="0.25">
      <c r="A25" s="62" t="s">
        <v>31</v>
      </c>
      <c r="B25" s="63"/>
      <c r="C25" s="64" t="s">
        <v>32</v>
      </c>
      <c r="D25" s="65"/>
      <c r="E25" s="65"/>
      <c r="F25" s="65" t="s">
        <v>33</v>
      </c>
      <c r="G25" s="65"/>
      <c r="H25" s="63"/>
      <c r="I25" s="64" t="s">
        <v>34</v>
      </c>
      <c r="J25" s="66"/>
    </row>
    <row r="26" spans="1:13" ht="18.75" customHeight="1" x14ac:dyDescent="0.25">
      <c r="A26" s="67">
        <v>165796445</v>
      </c>
      <c r="B26" s="68"/>
      <c r="C26" s="69">
        <v>170388409</v>
      </c>
      <c r="D26" s="70"/>
      <c r="E26" s="71"/>
      <c r="F26" s="72">
        <v>74123677.86999999</v>
      </c>
      <c r="G26" s="73"/>
      <c r="H26" s="74"/>
      <c r="I26" s="75">
        <f>IF(F26&gt;0,F26/C26,0)</f>
        <v>0.43502770115072786</v>
      </c>
      <c r="J26" s="76"/>
    </row>
    <row r="27" spans="1:13" x14ac:dyDescent="0.25">
      <c r="A27" s="59" t="s">
        <v>35</v>
      </c>
      <c r="B27" s="60"/>
      <c r="C27" s="60"/>
      <c r="D27" s="60"/>
      <c r="E27" s="60"/>
      <c r="F27" s="60"/>
      <c r="G27" s="60"/>
      <c r="H27" s="60"/>
      <c r="I27" s="60"/>
      <c r="J27" s="61"/>
      <c r="K27" s="3"/>
    </row>
    <row r="28" spans="1:13" x14ac:dyDescent="0.25">
      <c r="A28" s="22"/>
      <c r="B28" s="23"/>
      <c r="C28" s="77" t="s">
        <v>36</v>
      </c>
      <c r="D28" s="78"/>
      <c r="E28" s="77" t="s">
        <v>67</v>
      </c>
      <c r="F28" s="78"/>
      <c r="G28" s="77" t="s">
        <v>66</v>
      </c>
      <c r="H28" s="77"/>
      <c r="I28" s="77" t="s">
        <v>37</v>
      </c>
      <c r="J28" s="79"/>
    </row>
    <row r="29" spans="1:13" ht="58.5" customHeight="1" x14ac:dyDescent="0.25">
      <c r="A29" s="24" t="s">
        <v>38</v>
      </c>
      <c r="B29" s="25" t="s">
        <v>39</v>
      </c>
      <c r="C29" s="25" t="s">
        <v>40</v>
      </c>
      <c r="D29" s="25" t="s">
        <v>41</v>
      </c>
      <c r="E29" s="26" t="s">
        <v>42</v>
      </c>
      <c r="F29" s="26" t="s">
        <v>43</v>
      </c>
      <c r="G29" s="26" t="s">
        <v>44</v>
      </c>
      <c r="H29" s="26" t="s">
        <v>45</v>
      </c>
      <c r="I29" s="26" t="s">
        <v>46</v>
      </c>
      <c r="J29" s="27" t="s">
        <v>47</v>
      </c>
    </row>
    <row r="30" spans="1:13" ht="57" customHeight="1" x14ac:dyDescent="0.25">
      <c r="A30" s="28" t="s">
        <v>48</v>
      </c>
      <c r="B30" s="29" t="s">
        <v>49</v>
      </c>
      <c r="C30" s="30">
        <v>98</v>
      </c>
      <c r="D30" s="31">
        <v>170388409</v>
      </c>
      <c r="E30" s="32">
        <v>40</v>
      </c>
      <c r="F30" s="33">
        <v>82024073.659999996</v>
      </c>
      <c r="G30" s="34">
        <v>60</v>
      </c>
      <c r="H30" s="33">
        <v>74123677.870000005</v>
      </c>
      <c r="I30" s="21">
        <f>IF(G30&gt;0,G30/E30,0)</f>
        <v>1.5</v>
      </c>
      <c r="J30" s="35">
        <f t="shared" ref="J30" si="0">IF(H30&gt;0,H30/F30,0)</f>
        <v>0.90368198703775537</v>
      </c>
    </row>
    <row r="31" spans="1:13" ht="15.75" x14ac:dyDescent="0.25">
      <c r="A31" s="56" t="s">
        <v>50</v>
      </c>
      <c r="B31" s="57"/>
      <c r="C31" s="57"/>
      <c r="D31" s="57"/>
      <c r="E31" s="57"/>
      <c r="F31" s="57"/>
      <c r="G31" s="57"/>
      <c r="H31" s="57"/>
      <c r="I31" s="57"/>
      <c r="J31" s="58"/>
      <c r="L31" s="36"/>
    </row>
    <row r="32" spans="1:13" ht="15.75" x14ac:dyDescent="0.25">
      <c r="A32" s="49" t="s">
        <v>51</v>
      </c>
      <c r="B32" s="50"/>
      <c r="C32" s="50"/>
      <c r="D32" s="50"/>
      <c r="E32" s="50"/>
      <c r="F32" s="50"/>
      <c r="G32" s="50"/>
      <c r="H32" s="50"/>
      <c r="I32" s="50"/>
      <c r="J32" s="51"/>
      <c r="K32" s="43"/>
      <c r="L32" s="37"/>
      <c r="M32" s="36"/>
    </row>
    <row r="33" spans="1:13" ht="23.25" customHeight="1" x14ac:dyDescent="0.25">
      <c r="A33" s="38" t="s">
        <v>52</v>
      </c>
      <c r="B33" s="52" t="s">
        <v>53</v>
      </c>
      <c r="C33" s="52"/>
      <c r="D33" s="52"/>
      <c r="E33" s="52"/>
      <c r="F33" s="52"/>
      <c r="G33" s="52"/>
      <c r="H33" s="52"/>
      <c r="I33" s="52"/>
      <c r="J33" s="53"/>
      <c r="L33" s="36"/>
    </row>
    <row r="34" spans="1:13" ht="49.5" customHeight="1" x14ac:dyDescent="0.25">
      <c r="A34" s="38" t="s">
        <v>54</v>
      </c>
      <c r="B34" s="52" t="s">
        <v>55</v>
      </c>
      <c r="C34" s="52"/>
      <c r="D34" s="52"/>
      <c r="E34" s="52"/>
      <c r="F34" s="52"/>
      <c r="G34" s="52"/>
      <c r="H34" s="52"/>
      <c r="I34" s="52"/>
      <c r="J34" s="53"/>
      <c r="L34" s="36"/>
    </row>
    <row r="35" spans="1:13" ht="27.75" customHeight="1" x14ac:dyDescent="0.25">
      <c r="A35" s="38" t="s">
        <v>56</v>
      </c>
      <c r="B35" s="52" t="s">
        <v>57</v>
      </c>
      <c r="C35" s="54"/>
      <c r="D35" s="54"/>
      <c r="E35" s="54"/>
      <c r="F35" s="54"/>
      <c r="G35" s="54"/>
      <c r="H35" s="54"/>
      <c r="I35" s="54"/>
      <c r="J35" s="55"/>
    </row>
    <row r="36" spans="1:13" ht="108" customHeight="1" x14ac:dyDescent="0.25">
      <c r="A36" s="38" t="s">
        <v>58</v>
      </c>
      <c r="B36" s="52" t="s">
        <v>68</v>
      </c>
      <c r="C36" s="52"/>
      <c r="D36" s="52"/>
      <c r="E36" s="52"/>
      <c r="F36" s="52"/>
      <c r="G36" s="52"/>
      <c r="H36" s="52"/>
      <c r="I36" s="52"/>
      <c r="J36" s="53"/>
    </row>
    <row r="37" spans="1:13" x14ac:dyDescent="0.25">
      <c r="A37" s="39"/>
      <c r="B37" s="40"/>
      <c r="C37" s="40"/>
      <c r="D37" s="40"/>
      <c r="E37" s="40"/>
      <c r="F37" s="40"/>
      <c r="G37" s="40"/>
      <c r="H37" s="40"/>
      <c r="I37" s="40"/>
      <c r="J37" s="41"/>
    </row>
    <row r="38" spans="1:13" ht="15.75" x14ac:dyDescent="0.25">
      <c r="A38" s="56" t="s">
        <v>59</v>
      </c>
      <c r="B38" s="57"/>
      <c r="C38" s="57"/>
      <c r="D38" s="57"/>
      <c r="E38" s="57"/>
      <c r="F38" s="57"/>
      <c r="G38" s="57"/>
      <c r="H38" s="57"/>
      <c r="I38" s="57"/>
      <c r="J38" s="58"/>
    </row>
    <row r="39" spans="1:13" ht="15.75" x14ac:dyDescent="0.25">
      <c r="A39" s="45" t="s">
        <v>60</v>
      </c>
      <c r="B39" s="46"/>
      <c r="C39" s="46"/>
      <c r="D39" s="46"/>
      <c r="E39" s="46"/>
      <c r="F39" s="46"/>
      <c r="G39" s="46"/>
      <c r="H39" s="46"/>
      <c r="I39" s="46"/>
      <c r="J39" s="47"/>
      <c r="K39" s="3"/>
    </row>
    <row r="40" spans="1:13" ht="36" customHeight="1" x14ac:dyDescent="0.25">
      <c r="A40" s="48" t="s">
        <v>61</v>
      </c>
      <c r="B40" s="48"/>
      <c r="C40" s="48"/>
      <c r="D40" s="48"/>
      <c r="E40" s="48"/>
      <c r="F40" s="48"/>
      <c r="G40" s="48"/>
      <c r="H40" s="48"/>
      <c r="I40" s="48"/>
      <c r="J40" s="48"/>
      <c r="K40" s="3"/>
    </row>
    <row r="41" spans="1:13" ht="24.75" hidden="1" customHeight="1" x14ac:dyDescent="0.25">
      <c r="A41" s="48"/>
      <c r="B41" s="48"/>
      <c r="C41" s="48"/>
      <c r="D41" s="48"/>
      <c r="E41" s="48"/>
      <c r="F41" s="48"/>
      <c r="G41" s="48"/>
      <c r="H41" s="48"/>
      <c r="I41" s="48"/>
      <c r="J41" s="48"/>
      <c r="K41" s="3"/>
    </row>
    <row r="42" spans="1:13" ht="24" hidden="1" customHeight="1" x14ac:dyDescent="0.25">
      <c r="A42" s="48"/>
      <c r="B42" s="48"/>
      <c r="C42" s="48"/>
      <c r="D42" s="48"/>
      <c r="E42" s="48"/>
      <c r="F42" s="48"/>
      <c r="G42" s="48"/>
      <c r="H42" s="48"/>
      <c r="I42" s="48"/>
      <c r="J42" s="48"/>
      <c r="K42" s="3"/>
    </row>
    <row r="43" spans="1:13" ht="25.15" customHeight="1" x14ac:dyDescent="0.25">
      <c r="A43" s="48"/>
      <c r="B43" s="48"/>
      <c r="C43" s="48"/>
      <c r="D43" s="48"/>
      <c r="E43" s="48"/>
      <c r="F43" s="48"/>
      <c r="G43" s="48"/>
      <c r="H43" s="48"/>
      <c r="I43" s="48"/>
      <c r="J43" s="48"/>
    </row>
    <row r="44" spans="1:13" ht="20.45" hidden="1" customHeight="1" x14ac:dyDescent="0.25">
      <c r="A44" s="48"/>
      <c r="B44" s="48"/>
      <c r="C44" s="48"/>
      <c r="D44" s="48"/>
      <c r="E44" s="48"/>
      <c r="F44" s="48"/>
      <c r="G44" s="48"/>
      <c r="H44" s="48"/>
      <c r="I44" s="48"/>
      <c r="J44" s="48"/>
    </row>
    <row r="45" spans="1:13" ht="20.45" customHeight="1" x14ac:dyDescent="0.25">
      <c r="A45" s="42"/>
      <c r="B45" s="42"/>
      <c r="C45" s="42"/>
      <c r="D45" s="44" t="s">
        <v>63</v>
      </c>
      <c r="E45" s="42"/>
      <c r="F45" s="42"/>
      <c r="G45" s="42"/>
      <c r="H45" s="42"/>
      <c r="I45" s="42"/>
      <c r="J45" s="42"/>
    </row>
    <row r="46" spans="1:13" s="1" customFormat="1" x14ac:dyDescent="0.25">
      <c r="D46" s="13"/>
      <c r="L46"/>
      <c r="M46"/>
    </row>
  </sheetData>
  <mergeCells count="47">
    <mergeCell ref="B11:J11"/>
    <mergeCell ref="B2:J2"/>
    <mergeCell ref="B3:C3"/>
    <mergeCell ref="D3:H3"/>
    <mergeCell ref="B4:C4"/>
    <mergeCell ref="D4:H4"/>
    <mergeCell ref="A5:J5"/>
    <mergeCell ref="A6:J6"/>
    <mergeCell ref="A7:J7"/>
    <mergeCell ref="A8:J8"/>
    <mergeCell ref="B9:J9"/>
    <mergeCell ref="B10:J10"/>
    <mergeCell ref="A23:J23"/>
    <mergeCell ref="B12:J12"/>
    <mergeCell ref="B13:J13"/>
    <mergeCell ref="A14:J14"/>
    <mergeCell ref="C15:J15"/>
    <mergeCell ref="C16:J16"/>
    <mergeCell ref="C17:J17"/>
    <mergeCell ref="A18:J18"/>
    <mergeCell ref="B19:J19"/>
    <mergeCell ref="B20:J20"/>
    <mergeCell ref="B21:J21"/>
    <mergeCell ref="B22:J22"/>
    <mergeCell ref="A31:J31"/>
    <mergeCell ref="A24:J24"/>
    <mergeCell ref="A25:B25"/>
    <mergeCell ref="C25:E25"/>
    <mergeCell ref="F25:H25"/>
    <mergeCell ref="I25:J25"/>
    <mergeCell ref="A26:B26"/>
    <mergeCell ref="C26:E26"/>
    <mergeCell ref="F26:H26"/>
    <mergeCell ref="I26:J26"/>
    <mergeCell ref="A27:J27"/>
    <mergeCell ref="C28:D28"/>
    <mergeCell ref="E28:F28"/>
    <mergeCell ref="G28:H28"/>
    <mergeCell ref="I28:J28"/>
    <mergeCell ref="A39:J39"/>
    <mergeCell ref="A40:J44"/>
    <mergeCell ref="A32:J32"/>
    <mergeCell ref="B33:J33"/>
    <mergeCell ref="B34:J34"/>
    <mergeCell ref="B35:J35"/>
    <mergeCell ref="B36:J36"/>
    <mergeCell ref="A38:J38"/>
  </mergeCells>
  <dataValidations count="14">
    <dataValidation allowBlank="1" sqref="A9" xr:uid="{B022FB0F-BAB7-42FA-BFC9-1595743F7B17}"/>
    <dataValidation allowBlank="1" showInputMessage="1" prompt="Nombre del capítulo" sqref="B9:J11" xr:uid="{FB1A1F14-B2E3-4715-BFBD-AB598C35C68A}"/>
    <dataValidation allowBlank="1" showInputMessage="1" showErrorMessage="1" prompt="¿A quién va dirigido el programa?, ¿qué característica tiene esta población que requiere ser beneficiada?" sqref="B21:J21" xr:uid="{F4329876-ED0D-46C3-B9FB-07848D8C5F1C}"/>
    <dataValidation allowBlank="1" showInputMessage="1" showErrorMessage="1" prompt="Nombre del producto" sqref="B33:J33" xr:uid="{F2AA51A1-5D36-49A7-BC93-837A1682D59A}"/>
    <dataValidation allowBlank="1" showInputMessage="1" showErrorMessage="1" prompt="1. Describir lo plasmado en el presupuesto_x000a_2. Describir lo alcanzado en términos financieros y de producción " sqref="B35:J35" xr:uid="{B5ACB9B1-5EB5-499C-9BC4-45FAA88E4AE3}"/>
    <dataValidation allowBlank="1" showInputMessage="1" showErrorMessage="1" prompt="De existir desvío, explicar razones." sqref="B36:J37" xr:uid="{6317C3E1-8D85-4C4D-A0C5-26D705D23309}"/>
    <dataValidation allowBlank="1" showInputMessage="1" showErrorMessage="1" prompt="Presupuesto del programa" sqref="A26:C26" xr:uid="{50B0CDB6-C91B-4844-9EFF-089EC23A374A}"/>
    <dataValidation allowBlank="1" showInputMessage="1" showErrorMessage="1" prompt="¿En qué consiste el programa?" sqref="B20:J20 B34:J34" xr:uid="{AF408606-B5AE-457A-AAC0-DDAEA8037E6F}"/>
    <dataValidation allowBlank="1" showInputMessage="1" showErrorMessage="1" prompt="Nombre de cada producto" sqref="A29:A30" xr:uid="{ED6FFD1E-EC20-40BA-B9C3-2ADF3BD05153}"/>
    <dataValidation allowBlank="1" showInputMessage="1" showErrorMessage="1" prompt="Nombre del indicador" sqref="B29:B30" xr:uid="{59E0763B-A5EE-45FC-B83D-07C53812C970}"/>
    <dataValidation allowBlank="1" showInputMessage="1" showErrorMessage="1" prompt="Meta anual del indicador" sqref="C29:C30 E29" xr:uid="{68C707D7-7732-4108-AE43-332A67AC5146}"/>
    <dataValidation allowBlank="1" showInputMessage="1" showErrorMessage="1" prompt="Monto presupuestado para el producto" sqref="D29:D30 E30:F30 F29" xr:uid="{3369B4FA-5C59-44A7-9C75-AF0EE7F0ECDA}"/>
    <dataValidation allowBlank="1" showInputMessage="1" showErrorMessage="1" prompt="Meta alcanzada en el trimestre" sqref="G29:G30" xr:uid="{DAAEA336-CB4E-4479-ABBF-AF848C62B4C1}"/>
    <dataValidation allowBlank="1" showInputMessage="1" showErrorMessage="1" prompt="Monto ejecutado en el trimestre" sqref="H29:H30" xr:uid="{25315A5C-CAC1-4A63-8299-D950CDEC387E}"/>
  </dataValidations>
  <hyperlinks>
    <hyperlink ref="D45" r:id="rId1" display="https://onesvie.gob.do/?carpetas_presupuesto=informes-fisicos-financieros-trimestrales-2023" xr:uid="{16D7BA23-22D8-4E79-8136-5A593F7330FB}"/>
  </hyperlinks>
  <printOptions horizontalCentered="1" verticalCentered="1"/>
  <pageMargins left="0.23622047244094491" right="0.23622047244094491" top="0.74803149606299213" bottom="0.74803149606299213" header="0.31496062992125984" footer="0.31496062992125984"/>
  <pageSetup scale="55" fitToWidth="0"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EJECUCION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Aricelys Perez</cp:lastModifiedBy>
  <dcterms:created xsi:type="dcterms:W3CDTF">2023-03-20T14:22:47Z</dcterms:created>
  <dcterms:modified xsi:type="dcterms:W3CDTF">2025-03-03T15:36:48Z</dcterms:modified>
</cp:coreProperties>
</file>