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\Carpetas de Grupos\Compras\COMPRAS  2022\TRANSPARENCIA\MAYO  2022 - - copia\"/>
    </mc:Choice>
  </mc:AlternateContent>
  <xr:revisionPtr revIDLastSave="0" documentId="8_{E855BBED-D2F5-42FE-BC69-73A2F4F69E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MIPYME 2022" sheetId="1" r:id="rId1"/>
  </sheets>
  <externalReferences>
    <externalReference r:id="rId2"/>
  </externalReferences>
  <definedNames>
    <definedName name="_xlnm.Print_Area" localSheetId="0">'MAYO MIPYME 2022'!$A$1:$F$29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A27" i="1"/>
  <c r="A28" i="1"/>
</calcChain>
</file>

<file path=xl/sharedStrings.xml><?xml version="1.0" encoding="utf-8"?>
<sst xmlns="http://schemas.openxmlformats.org/spreadsheetml/2006/main" count="45" uniqueCount="38">
  <si>
    <t>TOTAL RD$</t>
  </si>
  <si>
    <t>(*) Fecha de publicación</t>
  </si>
  <si>
    <t>MIPYME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</si>
  <si>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</si>
  <si>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</si>
  <si>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</si>
  <si>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</si>
  <si>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</si>
  <si>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</si>
  <si>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Mipyme Mujer</t>
  </si>
  <si>
    <t>CÓDIGO DEL PROCESO</t>
  </si>
  <si>
    <t>MONTO ADJUDICADO RD$</t>
  </si>
  <si>
    <t>FECHA DEL PROCESO  (*)</t>
  </si>
  <si>
    <t>Relación de compras realizadas a Micro pequeñas y medianas empresas (Mipymes) - MAYO  2022</t>
  </si>
  <si>
    <t>ONESVIE-UC-CD-2022-0031</t>
  </si>
  <si>
    <t>Banderas Global HC, SRL</t>
  </si>
  <si>
    <t>Adquisición de Astas y Banderas para la Institución.</t>
  </si>
  <si>
    <t>ONESVIE-UC-CD-2022-0032</t>
  </si>
  <si>
    <t>Contratación de servicio para la reparación de la mesa del salón de reuniones de la Sede Central.</t>
  </si>
  <si>
    <t>Dita Services, SRL</t>
  </si>
  <si>
    <t>ONESVIE-UC-CD-2022-0035</t>
  </si>
  <si>
    <t>Obelca, SRL</t>
  </si>
  <si>
    <t>Adquisición de medidores láser para evaluaciones en la Regional de Puerto Plata dirigido exclusivamente a Mipymes</t>
  </si>
  <si>
    <t>ONESVIE-UC-CD-2022-0039</t>
  </si>
  <si>
    <t>Luyens Comercial, SRL</t>
  </si>
  <si>
    <t>Adquisición de UPS para las delegaciones dirigido exclusivamente a MiPymes</t>
  </si>
  <si>
    <t>ONESVIE-UC-CD-2022-0038</t>
  </si>
  <si>
    <t>Comercial Ferretero E. Pérez, SRL</t>
  </si>
  <si>
    <t>Compra de materiales para Instalaciones eléctricas y sanitarias para la Dirección de Investigación y Desarrollo de la Onesvie (Laboratorio).</t>
  </si>
  <si>
    <t>FL&amp;M Comercial, SRL</t>
  </si>
  <si>
    <t>MiPymes</t>
  </si>
  <si>
    <t>Servicio de mantenimiento y reparación de los vehículos de la Institución.</t>
  </si>
  <si>
    <t>ONESVIE-UC-CD-2022-0040</t>
  </si>
  <si>
    <t>Servipartes Aurora, SRL</t>
  </si>
  <si>
    <t>Adquisición de Suministro de papelería, comestibles, limpieza e higiene, dirigido exclusivamente a Mipymes durante el segundo trimestre 2022 para la Institución</t>
  </si>
  <si>
    <t>ONESVIE-DAF-CM-2022-0004</t>
  </si>
  <si>
    <t>Inversiones Sanfra, SRL</t>
  </si>
  <si>
    <t>GTG Industrial,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</si>
</sst>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66675</xdr:rowOff>
    </xdr:from>
    <xdr:to>
      <xdr:col>3</xdr:col>
      <xdr:colOff>643144</xdr:colOff>
      <xdr:row>7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2327"/>
          <a:ext cx="3064150" cy="100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29"/>
  <sheetViews>
    <sheetView tabSelected="1" zoomScale="115" zoomScaleNormal="115" workbookViewId="0">
      <selection activeCell="D14" sqref="D14"/>
    </sheetView>
  </sheetViews>
  <sheetFormatPr baseColWidth="10" defaultRowHeight="12.75" x14ac:dyDescent="0.2"/>
  <cols>
    <col min="1" max="1" width="24.42578125" customWidth="1"/>
    <col min="2" max="2" width="21.42578125" customWidth="1"/>
    <col min="3" max="3" width="31.7109375" bestFit="1" customWidth="1"/>
    <col min="4" max="4" width="15.85546875" customWidth="1"/>
    <col min="5" max="5" width="18.7109375" customWidth="1"/>
    <col min="6" max="6" width="13.4257812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9" spans="1:6" ht="15.75" x14ac:dyDescent="0.2">
      <c r="A9" s="23" t="s">
        <v>13</v>
      </c>
      <c r="B9" s="23"/>
      <c r="C9" s="23"/>
      <c r="D9" s="23"/>
      <c r="E9" s="23"/>
      <c r="F9" s="23"/>
    </row>
    <row r="11" spans="1:6" ht="30" x14ac:dyDescent="0.2">
      <c r="A11" s="1" t="s">
        <v>10</v>
      </c>
      <c r="B11" s="1" t="s">
        <v>4</v>
      </c>
      <c r="C11" s="1" t="s">
        <v>7</v>
      </c>
      <c r="D11" s="1" t="s">
        <v>2</v>
      </c>
      <c r="E11" s="1" t="s">
        <v>11</v>
      </c>
      <c r="F11" s="1" t="s">
        <v>12</v>
      </c>
    </row>
    <row r="12" spans="1:6" ht="35.25" customHeight="1" x14ac:dyDescent="0.2">
      <c r="A12" s="14" t="s">
        <v>14</v>
      </c>
      <c r="B12" s="7" t="s">
        <v>15</v>
      </c>
      <c r="C12" s="15" t="s">
        <v>16</v>
      </c>
      <c r="D12" s="10" t="s">
        <v>9</v>
      </c>
      <c r="E12" s="16">
        <v>65726</v>
      </c>
      <c r="F12" s="12">
        <v>44686.500393518516</v>
      </c>
    </row>
    <row r="13" spans="1:6" ht="36" x14ac:dyDescent="0.2">
      <c r="A13" s="6" t="s">
        <v>17</v>
      </c>
      <c r="B13" s="7" t="s">
        <v>19</v>
      </c>
      <c r="C13" s="8" t="s">
        <v>18</v>
      </c>
      <c r="D13" s="10" t="s">
        <v>3</v>
      </c>
      <c r="E13" s="16">
        <v>57770.83</v>
      </c>
      <c r="F13" s="12">
        <v>44686.502685185187</v>
      </c>
    </row>
    <row r="14" spans="1:6" ht="42" customHeight="1" x14ac:dyDescent="0.2">
      <c r="A14" s="6" t="s">
        <v>20</v>
      </c>
      <c r="B14" s="7" t="s">
        <v>21</v>
      </c>
      <c r="C14" s="8" t="s">
        <v>22</v>
      </c>
      <c r="D14" s="10" t="s">
        <v>9</v>
      </c>
      <c r="E14" s="16">
        <v>12036</v>
      </c>
      <c r="F14" s="12">
        <v>44698.334074074075</v>
      </c>
    </row>
    <row r="15" spans="1:6" ht="25.5" customHeight="1" x14ac:dyDescent="0.2">
      <c r="A15" s="27" t="s">
        <v>26</v>
      </c>
      <c r="B15" s="7" t="s">
        <v>27</v>
      </c>
      <c r="C15" s="29" t="s">
        <v>28</v>
      </c>
      <c r="D15" s="29" t="s">
        <v>30</v>
      </c>
      <c r="E15" s="16">
        <v>33403.15</v>
      </c>
      <c r="F15" s="31">
        <v>44704.402928240743</v>
      </c>
    </row>
    <row r="16" spans="1:6" ht="33" customHeight="1" x14ac:dyDescent="0.2">
      <c r="A16" s="28"/>
      <c r="B16" s="7" t="s">
        <v>29</v>
      </c>
      <c r="C16" s="30"/>
      <c r="D16" s="30"/>
      <c r="E16" s="16">
        <v>13853.2</v>
      </c>
      <c r="F16" s="32"/>
    </row>
    <row r="17" spans="1:6" ht="36" x14ac:dyDescent="0.2">
      <c r="A17" s="9" t="s">
        <v>23</v>
      </c>
      <c r="B17" s="7" t="s">
        <v>24</v>
      </c>
      <c r="C17" s="7" t="s">
        <v>25</v>
      </c>
      <c r="D17" s="10" t="s">
        <v>9</v>
      </c>
      <c r="E17" s="16">
        <v>72899.929999999993</v>
      </c>
      <c r="F17" s="13">
        <v>44700.418912037036</v>
      </c>
    </row>
    <row r="18" spans="1:6" ht="36" x14ac:dyDescent="0.2">
      <c r="A18" s="6" t="s">
        <v>32</v>
      </c>
      <c r="B18" s="19" t="s">
        <v>33</v>
      </c>
      <c r="C18" s="7" t="s">
        <v>31</v>
      </c>
      <c r="D18" s="10" t="s">
        <v>3</v>
      </c>
      <c r="E18" s="16">
        <v>139000</v>
      </c>
      <c r="F18" s="13">
        <v>44705.729212962964</v>
      </c>
    </row>
    <row r="19" spans="1:6" ht="33.75" customHeight="1" x14ac:dyDescent="0.2">
      <c r="A19" s="27" t="s">
        <v>35</v>
      </c>
      <c r="B19" s="20" t="s">
        <v>24</v>
      </c>
      <c r="C19" s="29" t="s">
        <v>34</v>
      </c>
      <c r="D19" s="18" t="s">
        <v>9</v>
      </c>
      <c r="E19" s="16">
        <v>31417.24</v>
      </c>
      <c r="F19" s="35">
        <v>44711.75</v>
      </c>
    </row>
    <row r="20" spans="1:6" ht="20.25" customHeight="1" x14ac:dyDescent="0.2">
      <c r="A20" s="34"/>
      <c r="B20" s="20" t="s">
        <v>36</v>
      </c>
      <c r="C20" s="33"/>
      <c r="D20" s="18" t="s">
        <v>3</v>
      </c>
      <c r="E20" s="16">
        <v>43670.27</v>
      </c>
      <c r="F20" s="36"/>
    </row>
    <row r="21" spans="1:6" x14ac:dyDescent="0.2">
      <c r="A21" s="28"/>
      <c r="B21" s="20" t="s">
        <v>37</v>
      </c>
      <c r="C21" s="30"/>
      <c r="D21" s="18" t="s">
        <v>9</v>
      </c>
      <c r="E21" s="16">
        <v>59628.800000000003</v>
      </c>
      <c r="F21" s="37"/>
    </row>
    <row r="22" spans="1:6" ht="15" x14ac:dyDescent="0.2">
      <c r="A22" s="24" t="s">
        <v>0</v>
      </c>
      <c r="B22" s="25"/>
      <c r="C22" s="25"/>
      <c r="D22" s="26"/>
      <c r="E22" s="11">
        <f>SUM(E12:E21)</f>
        <v>529405.42000000004</v>
      </c>
      <c r="F22" s="2"/>
    </row>
    <row r="23" spans="1:6" x14ac:dyDescent="0.2">
      <c r="A23" s="3" t="s">
        <v>1</v>
      </c>
      <c r="E23" s="5"/>
    </row>
    <row r="24" spans="1:6" x14ac:dyDescent="0.2">
      <c r="A24" s="4" t="s">
        <v>8</v>
      </c>
      <c r="E24" s="17"/>
    </row>
    <row r="26" spans="1:6" x14ac:dyDescent="0.2">
      <c r="E26" s="17"/>
    </row>
    <row r="27" spans="1:6" ht="15" x14ac:dyDescent="0.25">
      <c r="A27" s="22" t="str">
        <f>'[1]CM octubre 2021  (2)'!B19</f>
        <v>______________________________________</v>
      </c>
      <c r="B27" s="22"/>
      <c r="C27" s="22"/>
      <c r="D27" s="22"/>
      <c r="E27" s="22"/>
      <c r="F27" s="22"/>
    </row>
    <row r="28" spans="1:6" ht="15" x14ac:dyDescent="0.25">
      <c r="A28" s="22" t="str">
        <f>'[1]CM octubre 2021  (2)'!B20</f>
        <v>Johanny Hernández</v>
      </c>
      <c r="B28" s="22"/>
      <c r="C28" s="22"/>
      <c r="D28" s="22"/>
      <c r="E28" s="22"/>
      <c r="F28" s="22"/>
    </row>
    <row r="29" spans="1:6" x14ac:dyDescent="0.2">
      <c r="A29" s="21" t="s">
        <v>6</v>
      </c>
      <c r="B29" s="21"/>
      <c r="C29" s="21" t="s">
        <v>5</v>
      </c>
      <c r="D29" s="21"/>
      <c r="E29" s="21"/>
      <c r="F29" s="21"/>
    </row>
  </sheetData>
  <mergeCells count="11">
    <mergeCell ref="A28:F28"/>
    <mergeCell ref="A9:F9"/>
    <mergeCell ref="A22:D22"/>
    <mergeCell ref="A27:F27"/>
    <mergeCell ref="A15:A16"/>
    <mergeCell ref="C15:C16"/>
    <mergeCell ref="D15:D16"/>
    <mergeCell ref="F15:F16"/>
    <mergeCell ref="C19:C21"/>
    <mergeCell ref="A19:A21"/>
    <mergeCell ref="F19:F21"/>
  </mergeCells>
  <pageMargins left="0.79" right="0.7" top="0.75" bottom="0.43" header="0.3" footer="0.3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MIPYME 2022</vt:lpstr>
      <vt:lpstr>'MAYO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2022-06-20T15:09:11Z</cp:lastPrinted>
  <dcterms:created xsi:type="dcterms:W3CDTF">2021-04-06T14:08:01Z</dcterms:created>
  <dcterms:modified xsi:type="dcterms:W3CDTF">2022-06-27T18:29:00Z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