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DABCD6C4-B2BD-41DC-9670-7666334A4E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 DE MATERIAL GASTABLE" sheetId="4" r:id="rId1"/>
  </sheets>
  <definedNames>
    <definedName name="_xlnm._FilterDatabase" localSheetId="0" hidden="1">'INVENTARIO DE MATERIAL GASTABLE'!$B$10:$I$10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4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1" i="4"/>
  <c r="I158" i="4" l="1"/>
</calcChain>
</file>

<file path=xl/sharedStrings.xml><?xml version="1.0" encoding="utf-8"?>
<sst xmlns="http://schemas.openxmlformats.org/spreadsheetml/2006/main" count="460" uniqueCount="313">
  <si>
    <t>TONER HP 410A NEGRO</t>
  </si>
  <si>
    <t>FECHA ADQUISICION</t>
  </si>
  <si>
    <t xml:space="preserve">FECHA REGISTRO </t>
  </si>
  <si>
    <t xml:space="preserve">CODIGO INSTITUCIONAL </t>
  </si>
  <si>
    <t xml:space="preserve">DESCRIPCION DEL BIEN </t>
  </si>
  <si>
    <t>BORRADORES DE PIZARRA</t>
  </si>
  <si>
    <t>CARPETAS DE VINIL DE 1 PUL.</t>
  </si>
  <si>
    <t>CARPETAS DE VINIL DE 2 PUL.</t>
  </si>
  <si>
    <t>CARPETAS DE VINIL DE 3 PUL.</t>
  </si>
  <si>
    <t>CARPETAS DE VINIL DE 4 PUL.</t>
  </si>
  <si>
    <t>CARTUCHO HP TINTA AMARILLA 711</t>
  </si>
  <si>
    <t>CARTUCHO HP TINTA CYAN 711</t>
  </si>
  <si>
    <t>CARTUCHO HP TINTA MAGENTA 711</t>
  </si>
  <si>
    <t>CARTUCHO HP TINTA NEGRA 711</t>
  </si>
  <si>
    <t>CD EN BLANCO</t>
  </si>
  <si>
    <t>CINTA ADHESIVA INVICIBLE 3/4</t>
  </si>
  <si>
    <t>CLIPS BILLETERO O MARIPOSA 51 MM</t>
  </si>
  <si>
    <t>CLIPS MARIPOSA DE 19 MM</t>
  </si>
  <si>
    <t>CLIPS MARIPOSA DE 25 MM</t>
  </si>
  <si>
    <t>CLIPS MARIPOSA DE 32 MM</t>
  </si>
  <si>
    <t>CLIPS METALICOS DE 33 MM</t>
  </si>
  <si>
    <t>CLIPS METALICOS DE 50 MM</t>
  </si>
  <si>
    <t>CORRECTOR TIPO LAPIZ</t>
  </si>
  <si>
    <t>DISPENSADOR DE CINTAS INVICIBLE 3/4</t>
  </si>
  <si>
    <t>DVD EN BLANCO</t>
  </si>
  <si>
    <t>PORTA TARJETA DE METAL</t>
  </si>
  <si>
    <t>ESPIRALES PARA ENCUADERNAR GRANDES</t>
  </si>
  <si>
    <t>FELPA AZUL</t>
  </si>
  <si>
    <t>GRAPAS 23/8 USO PESADO</t>
  </si>
  <si>
    <t>GRAPAS 26/6</t>
  </si>
  <si>
    <t>LIBRETAS RAYADAS 5X8</t>
  </si>
  <si>
    <t>LIBRETAS RAYADAS 8 1/2X11</t>
  </si>
  <si>
    <t xml:space="preserve">LIBRO RECORD DE 500 PAG.   </t>
  </si>
  <si>
    <t>PERFORADORA DE 2 HOYOS</t>
  </si>
  <si>
    <t>PORTA CLIPS</t>
  </si>
  <si>
    <t>POSTIC 3X3</t>
  </si>
  <si>
    <t>POSTIC 3X5</t>
  </si>
  <si>
    <t>SACA GRAPAS</t>
  </si>
  <si>
    <t>SACAPUNTA DE METAL</t>
  </si>
  <si>
    <t>SOBRES PARA CD Y DVD TRANSPARENTES</t>
  </si>
  <si>
    <t>TINTA AMARILLA #664 PARA IMPRESORA EPSON L380</t>
  </si>
  <si>
    <t>TINTA CYAN #664 PARA IMPRESORA EPSON L380</t>
  </si>
  <si>
    <t>TINTA MAGENTA #664 PARA IMPRESORA EPSON L380</t>
  </si>
  <si>
    <t>TINTA NEGRA # 664 IMPRESORA EPSOM L380</t>
  </si>
  <si>
    <t>TINTA PARA SELLO AZUL</t>
  </si>
  <si>
    <t>TONER HP 410A MAGENTA</t>
  </si>
  <si>
    <t>CARPETAS DE VINIL DE 1 1/2 PUL.</t>
  </si>
  <si>
    <t>POSTIC 2X3</t>
  </si>
  <si>
    <t>TONER FOTOCOPIADORA TOSHIBA T-2802</t>
  </si>
  <si>
    <t>CERA PARA CONTAR</t>
  </si>
  <si>
    <t>BANDERITAS PARA FIRMA ( paq.)</t>
  </si>
  <si>
    <t>CINTA ADHESIVA INVISIBLE ANCHA</t>
  </si>
  <si>
    <t>GOMA DE BORRAR</t>
  </si>
  <si>
    <t xml:space="preserve">LIBRETAS PERSONALES DE ESPIRAL ONESVIE  </t>
  </si>
  <si>
    <t>LIBRO RECORD DE  300 PAG.</t>
  </si>
  <si>
    <t>MASCARILLAS QUIRURGICAS DESECHABLES</t>
  </si>
  <si>
    <t>TONER EPSON 504 CYAN PARA IMPRESORA EPSON 14150-11460</t>
  </si>
  <si>
    <t>UJU EN BARRA</t>
  </si>
  <si>
    <t>TONER EPSON 504 NEGRO PARA IMPRESORA EPSON 14150-11460</t>
  </si>
  <si>
    <t>TONER EPSON 504 MAGENTA PARA IMPRESORA EPSON 14150-11460</t>
  </si>
  <si>
    <t>TONER EPSON 504 AMARILLO PARA IMPRESORA EPSON 14150-11460</t>
  </si>
  <si>
    <t>TONER HP 410A CYAN</t>
  </si>
  <si>
    <t>OFICINA NACIONAL DE EVALUACION SISMICA Y VULNERABILIDAD Y INFRAESCTURURA Y  EDIFICACIONES</t>
  </si>
  <si>
    <t>RD$</t>
  </si>
  <si>
    <t xml:space="preserve">JUDITH VALERA BELTRAN </t>
  </si>
  <si>
    <t>Enc. Division De Contabilidad</t>
  </si>
  <si>
    <t>MOUSE PAP</t>
  </si>
  <si>
    <t>Responsable de Almacen</t>
  </si>
  <si>
    <t>SOBRES PARA CD Y DVD PLASTICOS NEGROS</t>
  </si>
  <si>
    <t xml:space="preserve">GRAPADORA </t>
  </si>
  <si>
    <t>BATERIAS DESECHABLES AA</t>
  </si>
  <si>
    <t>EXPIRALES PARA ENCUADERNAR 10 MM</t>
  </si>
  <si>
    <t>EXPIRALES PARA ENCUADERNAR 6 MM</t>
  </si>
  <si>
    <t>BANDITAS ELASTICAS</t>
  </si>
  <si>
    <t>TIJERAS</t>
  </si>
  <si>
    <t>TECLADO MULTIMEDIA</t>
  </si>
  <si>
    <t>CORRECTOR LIQUIDO TIPO BROCHA</t>
  </si>
  <si>
    <t>CAMARA WED HD 20</t>
  </si>
  <si>
    <t>ADAPTADOR DE RED USB WIFI</t>
  </si>
  <si>
    <t>CASCOS PROTECTORES</t>
  </si>
  <si>
    <t>ZAFACONES METALICOS DE 12"</t>
  </si>
  <si>
    <t>TEIPI NEGRO</t>
  </si>
  <si>
    <t>PERFORADORA DE 3 HOYOS</t>
  </si>
  <si>
    <t>MONITOR PARA DOCUMENTOS</t>
  </si>
  <si>
    <t>STOCK</t>
  </si>
  <si>
    <t>TABLA DE MADERA CON SUJETADOR</t>
  </si>
  <si>
    <t>TINTA CYAN HPGT 52 PARA IMPRESORA SMART TANK</t>
  </si>
  <si>
    <t>TINTA MAGENTA HPGT 52 PARA IMPRESORA SMART TANK</t>
  </si>
  <si>
    <t>TINTA AMARILLA HPGT 52 PARA IMPRESORA SMART TANK</t>
  </si>
  <si>
    <t xml:space="preserve">CHINCHETAS </t>
  </si>
  <si>
    <t>DISCO DURO EXTERNO 2 TB 2.5</t>
  </si>
  <si>
    <t xml:space="preserve">FELPA NEGRA </t>
  </si>
  <si>
    <t xml:space="preserve">                                                            TOTAL</t>
  </si>
  <si>
    <t xml:space="preserve">   ELIZABETH VARGAS  </t>
  </si>
  <si>
    <t xml:space="preserve">           PREPARADO:</t>
  </si>
  <si>
    <t xml:space="preserve">             REVISADO:</t>
  </si>
  <si>
    <t xml:space="preserve">TINTA NEGRA HPGT 53 PARA IMPRESORA SMART TANK </t>
  </si>
  <si>
    <t>UM</t>
  </si>
  <si>
    <t>VALOR RD$</t>
  </si>
  <si>
    <t>VALOR EXIS.</t>
  </si>
  <si>
    <t>INVENTARIO DE MATERIALES GASTABLES AL 30/12/2023</t>
  </si>
  <si>
    <t>4/12/2023</t>
  </si>
  <si>
    <t>SAS-02.76</t>
  </si>
  <si>
    <t>SAS-02.73</t>
  </si>
  <si>
    <t>SAS-02.72</t>
  </si>
  <si>
    <t>SAS-02.71</t>
  </si>
  <si>
    <t>SAS-02.70</t>
  </si>
  <si>
    <t>SAS-02.01.09</t>
  </si>
  <si>
    <t>SAS-02.01.08</t>
  </si>
  <si>
    <t>SAS-02.01.07</t>
  </si>
  <si>
    <t>SAS-02.01.06</t>
  </si>
  <si>
    <t>SAS-02.98</t>
  </si>
  <si>
    <t>SAS-02.108</t>
  </si>
  <si>
    <t>SAS-02.104</t>
  </si>
  <si>
    <t>CINTA EN CARRETE PARA MAQUINA SUMADORA</t>
  </si>
  <si>
    <t>SAS-02.34</t>
  </si>
  <si>
    <t>SAS-02.143</t>
  </si>
  <si>
    <t xml:space="preserve">FOLDER PARTITION VERDE 8 1/2x 11 </t>
  </si>
  <si>
    <t>SAS-02.90</t>
  </si>
  <si>
    <t>SAS-02.31</t>
  </si>
  <si>
    <t>SAS-02.32</t>
  </si>
  <si>
    <t>SAS-02.66</t>
  </si>
  <si>
    <t>SAS-02.33</t>
  </si>
  <si>
    <t>SAS-02.29</t>
  </si>
  <si>
    <t>SAS-02.30</t>
  </si>
  <si>
    <t>SAS-02.35</t>
  </si>
  <si>
    <t>SAS-02.36</t>
  </si>
  <si>
    <t>SAS-02.37</t>
  </si>
  <si>
    <t>CUBIERTA PARA ENCUADERNAR AZUL DE 50</t>
  </si>
  <si>
    <t>SAS-02.110</t>
  </si>
  <si>
    <t>SAS-02.102</t>
  </si>
  <si>
    <t>SAS-02.78</t>
  </si>
  <si>
    <t>SAS-02.41</t>
  </si>
  <si>
    <t>SAS-02.54</t>
  </si>
  <si>
    <t>ESPIRALES PARA ENCUADERNAR 12MM (caja)</t>
  </si>
  <si>
    <t>SAS-02.55</t>
  </si>
  <si>
    <t>ESPIRALES PARA ENCUADERNAR 16MM (caja)</t>
  </si>
  <si>
    <t>SAS-02.56</t>
  </si>
  <si>
    <t>ESPIRALES PARA ENCUADERNAR 19MM (caja)</t>
  </si>
  <si>
    <t>SAS-02.57</t>
  </si>
  <si>
    <t>ESPIRALES PARA ENCUADERNAR 25MM (caja)</t>
  </si>
  <si>
    <t>SAS-02.52</t>
  </si>
  <si>
    <t>ESPIRALES PARA ENCUADERNAR 8MM (caja)</t>
  </si>
  <si>
    <t>SAS-02.58</t>
  </si>
  <si>
    <t>SAS-02.42</t>
  </si>
  <si>
    <t>ETIQUETAS PARA FOLDERS (paq.)</t>
  </si>
  <si>
    <t>SAS-02.19</t>
  </si>
  <si>
    <t>SAS-02.50</t>
  </si>
  <si>
    <t>FOLDERS 8 1/2 X11 DE 2 BOLSILLOS (caja)</t>
  </si>
  <si>
    <t>SAS-02.47</t>
  </si>
  <si>
    <t>FOLDERS COLGANTE 8 1/2 X11 (caja)</t>
  </si>
  <si>
    <t>SAS-02.48</t>
  </si>
  <si>
    <t>FOLDERS COLGANTE 8 1/2 X14 (caja)</t>
  </si>
  <si>
    <t>SAS-02.44</t>
  </si>
  <si>
    <t>FOLDERS MANILA 8 1/2 X11 (caja)</t>
  </si>
  <si>
    <t>SAS-02.45</t>
  </si>
  <si>
    <t>FOLDERS MANILA 8 1/2 X13 (caja)</t>
  </si>
  <si>
    <t>SAS-02.74</t>
  </si>
  <si>
    <t>SAS-02.101</t>
  </si>
  <si>
    <t>GANCHOS ACCD (cajita)</t>
  </si>
  <si>
    <t>SAS-02.28</t>
  </si>
  <si>
    <t>SAS-02.27</t>
  </si>
  <si>
    <t>SAS-02.77</t>
  </si>
  <si>
    <t>SAS-02.93</t>
  </si>
  <si>
    <t>JUEGO DE BANDEJAS  P/DOCUMENTOS DE 3 PIEZAS</t>
  </si>
  <si>
    <t>SAS-02.02</t>
  </si>
  <si>
    <t>LAPICEROS AZUL</t>
  </si>
  <si>
    <t>SAS-02.03</t>
  </si>
  <si>
    <t>LAPICEROS NEGROS</t>
  </si>
  <si>
    <t>SAS-02.04</t>
  </si>
  <si>
    <t>LAPICEROS ROJOS</t>
  </si>
  <si>
    <t>SAS-02.01</t>
  </si>
  <si>
    <t>LAPIZ DE CARBON</t>
  </si>
  <si>
    <t>SAS-02.63</t>
  </si>
  <si>
    <t>SAS-02.62</t>
  </si>
  <si>
    <t>SAS-02.60</t>
  </si>
  <si>
    <t>SAS-02.12</t>
  </si>
  <si>
    <t>MARCADORES DE PIZARRA NEGRO</t>
  </si>
  <si>
    <t>SAS-02.10</t>
  </si>
  <si>
    <t>MARCADORES DE PIZARRA VERDE</t>
  </si>
  <si>
    <t>SAS-02.09</t>
  </si>
  <si>
    <t>MARCADORES FLORECENTES AMARILLO</t>
  </si>
  <si>
    <t>SAS-02.08</t>
  </si>
  <si>
    <t>MARCADORES FLORECENTES AZUL</t>
  </si>
  <si>
    <t>SAS-02.07</t>
  </si>
  <si>
    <t>MARCADORES FLORECENTES MAMEI</t>
  </si>
  <si>
    <t>SAS-02.05</t>
  </si>
  <si>
    <t>MARCADORES FLORECENTES VERDE</t>
  </si>
  <si>
    <t>SAS-02.17</t>
  </si>
  <si>
    <t>MARCADORES PERMANENTES AZUL</t>
  </si>
  <si>
    <t>SAS-02.16</t>
  </si>
  <si>
    <t>MARCADORES PERMANENTES NEGRO</t>
  </si>
  <si>
    <t>SAS-02.15</t>
  </si>
  <si>
    <t>MARCADORES PERMANENTES ROJO</t>
  </si>
  <si>
    <t>SAS-02.14</t>
  </si>
  <si>
    <t>MARCADORES PERMANENTES VERDE</t>
  </si>
  <si>
    <t>SAS-02.39</t>
  </si>
  <si>
    <t>SAS-02.148</t>
  </si>
  <si>
    <t>SAS-02.96</t>
  </si>
  <si>
    <t>SAS-02.40</t>
  </si>
  <si>
    <t>SAS-02.25</t>
  </si>
  <si>
    <t>SAS-02.26</t>
  </si>
  <si>
    <t>SAS-02.24</t>
  </si>
  <si>
    <t>SAS-02.22</t>
  </si>
  <si>
    <t>REGLAS TRANSPARENTES DE 12 PULGAS</t>
  </si>
  <si>
    <t>SAS-02.113</t>
  </si>
  <si>
    <t>MARCADOR PERMANENTE AMARILLO</t>
  </si>
  <si>
    <t>SAS-02.147</t>
  </si>
  <si>
    <t>ROLLOS  DE PAPEL PARA SUMADORA</t>
  </si>
  <si>
    <t>SAS-02.100</t>
  </si>
  <si>
    <t>SAS-02.23</t>
  </si>
  <si>
    <t>SAS-02.83</t>
  </si>
  <si>
    <t xml:space="preserve">SOBRES DE MANILA  14X17 </t>
  </si>
  <si>
    <t>SAS-02.85</t>
  </si>
  <si>
    <t>SOBRES MANILA 10 X 13 (200/1)</t>
  </si>
  <si>
    <t>SAS-02.84</t>
  </si>
  <si>
    <t>SAS-02.81</t>
  </si>
  <si>
    <t>SAS-02.82</t>
  </si>
  <si>
    <t>SOBRES DE MANILA 15X17.5(und.)</t>
  </si>
  <si>
    <t>SAS-02.80</t>
  </si>
  <si>
    <t>SAS-02.01.18</t>
  </si>
  <si>
    <t>SAS-02.01.05</t>
  </si>
  <si>
    <t>SAS-02.01.04</t>
  </si>
  <si>
    <t>SAS-02.01.03</t>
  </si>
  <si>
    <t>SAS-02.01.02</t>
  </si>
  <si>
    <t>SAS-02.01.01</t>
  </si>
  <si>
    <t>SAS-02.38</t>
  </si>
  <si>
    <t>SAS-02.01.15</t>
  </si>
  <si>
    <t>SAS-02.01.14</t>
  </si>
  <si>
    <t>SAS-02.01.17</t>
  </si>
  <si>
    <t>TONER HP 410A AMARILLO</t>
  </si>
  <si>
    <t>SAS-02.01.11</t>
  </si>
  <si>
    <t>SAS-02.01.10</t>
  </si>
  <si>
    <t>SAS-02.103</t>
  </si>
  <si>
    <t>SAS-02.01.31</t>
  </si>
  <si>
    <t xml:space="preserve">MARCADORES DE PIZARRA ROJO </t>
  </si>
  <si>
    <t>MARCADORES DE PIZARRA AZUL</t>
  </si>
  <si>
    <t>SAS-02.49</t>
  </si>
  <si>
    <t>SAS-02.51</t>
  </si>
  <si>
    <t>SAS-02.109</t>
  </si>
  <si>
    <t>SAS-02.230</t>
  </si>
  <si>
    <t>MEMORIAS USB 64 GB</t>
  </si>
  <si>
    <t>SAS-02.18</t>
  </si>
  <si>
    <t>SAS-02.46</t>
  </si>
  <si>
    <t>SAS-02.21</t>
  </si>
  <si>
    <t>SAS-02.64</t>
  </si>
  <si>
    <t>SAS-02.61</t>
  </si>
  <si>
    <t>SAS-02.67</t>
  </si>
  <si>
    <t>SAS-02.01.12</t>
  </si>
  <si>
    <t>SAS-02.20</t>
  </si>
  <si>
    <t xml:space="preserve">FELPAS ROTULADORAS MIXTAS 4/1 (paquetes) </t>
  </si>
  <si>
    <t>SAS-02.146</t>
  </si>
  <si>
    <t>SOBRES BLANCOS 9CMX165 500/1 (caja)</t>
  </si>
  <si>
    <t>SAS-02.91</t>
  </si>
  <si>
    <t>SAS-02.01.13</t>
  </si>
  <si>
    <t>SAS-02.87</t>
  </si>
  <si>
    <t>SEPARADORES DE CARPETAS DE 5 DIVISIONES DE 3 HOYOS 8 1/2 X 11.</t>
  </si>
  <si>
    <t>SAS-02.65</t>
  </si>
  <si>
    <t>ROLLOS DE PAPEL BOND DE PLOTER PREMIUN DE "24"</t>
  </si>
  <si>
    <t>SAS-02.06</t>
  </si>
  <si>
    <t>MARCADORES FLORECENTES ROSADO</t>
  </si>
  <si>
    <t>SAS-02.53</t>
  </si>
  <si>
    <t>SAS-02.68</t>
  </si>
  <si>
    <t>RESMA DE PAPEL BON 8 1/ 2x 14</t>
  </si>
  <si>
    <t>SAS-02.75</t>
  </si>
  <si>
    <t>SAS-02.88</t>
  </si>
  <si>
    <t>SAS-02.105</t>
  </si>
  <si>
    <t>SAS-02.01.73</t>
  </si>
  <si>
    <t>MEMORIAS RAM DDR4 16 GB</t>
  </si>
  <si>
    <t>SAS-02.01.124</t>
  </si>
  <si>
    <t>SAS-02.01.123</t>
  </si>
  <si>
    <t>AUDIFONO ARGO METRO</t>
  </si>
  <si>
    <t>SAS-02.01.125</t>
  </si>
  <si>
    <t>SAS-02.02.32</t>
  </si>
  <si>
    <t>SAS-02.118</t>
  </si>
  <si>
    <t>SAS-02.89</t>
  </si>
  <si>
    <t>SAS-02.95</t>
  </si>
  <si>
    <t>SAS-02.99</t>
  </si>
  <si>
    <t>SAS-02.01.66</t>
  </si>
  <si>
    <t>SAS-02.01.67</t>
  </si>
  <si>
    <t>SAS-02.01.68</t>
  </si>
  <si>
    <t>SAS-02.01.69</t>
  </si>
  <si>
    <t>SAS.02.01.114</t>
  </si>
  <si>
    <t>TONER HP BLACK 414 A</t>
  </si>
  <si>
    <t>SAS.02.01-115</t>
  </si>
  <si>
    <t>TONER MAGENTA 414</t>
  </si>
  <si>
    <t>SAS.02.01.116</t>
  </si>
  <si>
    <t>TONER HP CYAN 414</t>
  </si>
  <si>
    <t>SAS.02.01.117</t>
  </si>
  <si>
    <t>TONER HP AMARIILO 414</t>
  </si>
  <si>
    <t>CINTA PARA IMPRESORA ZEBRA ZC300</t>
  </si>
  <si>
    <t>SAS-02.144</t>
  </si>
  <si>
    <t>FOLDER PARTITION 8 1/2x 14 VERDE</t>
  </si>
  <si>
    <t>SAS-02.145</t>
  </si>
  <si>
    <t xml:space="preserve">FOLDER PARTITION 8 1/2 X 11 AZUL </t>
  </si>
  <si>
    <t>SAS-02.01.19</t>
  </si>
  <si>
    <t>TARJETA GRAFICA</t>
  </si>
  <si>
    <t>SAS-02.01.80</t>
  </si>
  <si>
    <t>RESMA DE PAPEL BOND 11 X 17</t>
  </si>
  <si>
    <t>SAS-02.01.72</t>
  </si>
  <si>
    <t>UNIDAD</t>
  </si>
  <si>
    <t>CAJITA</t>
  </si>
  <si>
    <t>CAJA</t>
  </si>
  <si>
    <t>PAQUETE</t>
  </si>
  <si>
    <t>RESMA</t>
  </si>
  <si>
    <t>PAPEL BON 8 1/ 2x 11</t>
  </si>
  <si>
    <t>HOJAS PROTECTORAS</t>
  </si>
  <si>
    <t>HOJA LABELS PARA CD Y DVD</t>
  </si>
  <si>
    <t>SOBRES MANILA 10X15 (100/1)</t>
  </si>
  <si>
    <t>SOBRES DE MANILA 9X12  (300/1)</t>
  </si>
  <si>
    <t>CUBIERTA PARA ENCUADERNAR CLEAR</t>
  </si>
  <si>
    <t>PAR</t>
  </si>
  <si>
    <t>FOLDERS MANILA 8 1/2 X 14  (100/1)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</si>
</sst>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5" xfId="0" applyFont="1" applyBorder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0" fillId="0" borderId="0" xfId="0" applyAlignment="1">
      <alignment horizontal="center"/>
    </xf>
    <xf numFmtId="4" fontId="5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49" fontId="4" fillId="0" borderId="1" xfId="1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0" fillId="0" borderId="0" xfId="0" applyNumberFormat="1"/>
    <xf numFmtId="43" fontId="4" fillId="0" borderId="1" xfId="1" applyFont="1" applyFill="1" applyBorder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" fontId="8" fillId="2" borderId="6" xfId="0" applyNumberFormat="1" applyFont="1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43" fontId="4" fillId="0" borderId="2" xfId="1" applyFont="1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4" fillId="0" borderId="1" xfId="1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1757795</xdr:colOff>
      <xdr:row>0</xdr:row>
      <xdr:rowOff>0</xdr:rowOff>
    </xdr:from>
    <xdr:to>
      <xdr:col>6</xdr:col>
      <xdr:colOff>216477</xdr:colOff>
      <xdr:row>6</xdr:row>
      <xdr:rowOff>43296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73A1-E237-462D-A62A-EE71B890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1977" y="0"/>
          <a:ext cx="2770909" cy="1307523"/>
        </a:xfrm>
        <a:prstGeom prst="rect">
          <a:avLst/>
        </a:prstGeom>
      </xdr:spPr>
    </xdr:pic>
    <xdr:clientData/>
  </xdr:twoCellAnchor>
  <xdr:twoCellAnchor editAs="oneCell">
    <xdr:from>
      <xdr:col>4</xdr:col>
      <xdr:colOff>1472044</xdr:colOff>
      <xdr:row>1</xdr:row>
      <xdr:rowOff>142875</xdr:rowOff>
    </xdr:from>
    <xdr:to>
      <xdr:col>4</xdr:col>
      <xdr:colOff>1870363</xdr:colOff>
      <xdr:row>5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6E5BC-1FEB-45D3-BF45-4A56AA2B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7135" y="333375"/>
          <a:ext cx="398319" cy="886827"/>
        </a:xfrm>
        <a:prstGeom prst="rect">
          <a:avLst/>
        </a:prstGeom>
      </xdr:spPr>
    </xdr:pic>
    <xdr:clientData/>
  </xdr:twoCellAnchor>
  <xdr:twoCellAnchor editAs="oneCell">
    <xdr:from>
      <xdr:col>2</xdr:col>
      <xdr:colOff>519546</xdr:colOff>
      <xdr:row>0</xdr:row>
      <xdr:rowOff>0</xdr:rowOff>
    </xdr:from>
    <xdr:to>
      <xdr:col>4</xdr:col>
      <xdr:colOff>952500</xdr:colOff>
      <xdr:row>5</xdr:row>
      <xdr:rowOff>103909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B771E6-7D28-4BE6-A395-2807E97C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94660" y="0"/>
          <a:ext cx="3022022" cy="1168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0BC9-7286-4A95-9C31-B15D4610864C}">
  <dimension ref="B1:J164"/>
  <sheetViews>
    <sheetView tabSelected="1" topLeftCell="B72" zoomScale="110" zoomScaleNormal="110" workbookViewId="0">
      <selection activeCell="E21" sqref="E21"/>
    </sheetView>
  </sheetViews>
  <sheetFormatPr baseColWidth="10" defaultRowHeight="15" x14ac:dyDescent="0.25"/>
  <cols>
    <col min="2" max="2" width="15.140625" customWidth="1"/>
    <col min="3" max="3" width="20.7109375" customWidth="1"/>
    <col min="4" max="4" width="18" customWidth="1"/>
    <col min="5" max="5" width="49.5703125" style="31" customWidth="1"/>
    <col min="6" max="6" width="15" customWidth="1"/>
    <col min="7" max="7" width="18.7109375" customWidth="1"/>
    <col min="8" max="8" width="17.42578125" customWidth="1"/>
    <col min="9" max="9" width="23.5703125" customWidth="1"/>
  </cols>
  <sheetData>
    <row r="1" spans="2:9" x14ac:dyDescent="0.25">
      <c r="E1" s="26"/>
      <c r="H1" s="10"/>
      <c r="I1" s="6"/>
    </row>
    <row r="2" spans="2:9" x14ac:dyDescent="0.25">
      <c r="E2" s="26"/>
      <c r="H2" s="10"/>
      <c r="I2" s="6"/>
    </row>
    <row r="3" spans="2:9" ht="18.75" x14ac:dyDescent="0.3">
      <c r="B3" s="46"/>
      <c r="C3" s="46"/>
      <c r="D3" s="46"/>
      <c r="E3" s="46"/>
      <c r="F3" s="8"/>
      <c r="H3" s="10"/>
      <c r="I3" s="6"/>
    </row>
    <row r="4" spans="2:9" ht="18.75" x14ac:dyDescent="0.3">
      <c r="B4" s="46"/>
      <c r="C4" s="46"/>
      <c r="D4" s="46"/>
      <c r="E4" s="46"/>
      <c r="F4" s="8"/>
      <c r="H4" s="10"/>
      <c r="I4" s="6"/>
    </row>
    <row r="5" spans="2:9" ht="15.75" x14ac:dyDescent="0.25">
      <c r="B5" s="47"/>
      <c r="C5" s="47"/>
      <c r="D5" s="47"/>
      <c r="E5" s="47"/>
      <c r="F5" s="9"/>
      <c r="G5" s="1"/>
      <c r="H5" s="11"/>
      <c r="I5" s="9"/>
    </row>
    <row r="6" spans="2:9" ht="15.75" x14ac:dyDescent="0.25">
      <c r="B6" s="9"/>
      <c r="C6" s="9"/>
      <c r="D6" s="9"/>
      <c r="E6" s="27"/>
      <c r="F6" s="9"/>
      <c r="G6" s="1"/>
      <c r="H6" s="11"/>
      <c r="I6" s="9"/>
    </row>
    <row r="7" spans="2:9" ht="18.75" x14ac:dyDescent="0.3">
      <c r="B7" s="46" t="s">
        <v>62</v>
      </c>
      <c r="C7" s="46"/>
      <c r="D7" s="46"/>
      <c r="E7" s="46"/>
      <c r="F7" s="46"/>
      <c r="G7" s="46"/>
      <c r="H7" s="46"/>
      <c r="I7" s="46"/>
    </row>
    <row r="8" spans="2:9" ht="18.75" x14ac:dyDescent="0.3">
      <c r="B8" s="46" t="s">
        <v>100</v>
      </c>
      <c r="C8" s="46"/>
      <c r="D8" s="46"/>
      <c r="E8" s="46"/>
      <c r="F8" s="46"/>
      <c r="G8" s="46"/>
      <c r="H8" s="46"/>
      <c r="I8" s="46"/>
    </row>
    <row r="9" spans="2:9" ht="18.75" x14ac:dyDescent="0.3">
      <c r="B9" s="45" t="s">
        <v>63</v>
      </c>
      <c r="C9" s="45"/>
      <c r="D9" s="45"/>
      <c r="E9" s="45"/>
      <c r="F9" s="45"/>
      <c r="G9" s="45"/>
      <c r="H9" s="45"/>
      <c r="I9" s="45"/>
    </row>
    <row r="10" spans="2:9" ht="22.5" customHeight="1" x14ac:dyDescent="0.3">
      <c r="B10" s="14" t="s">
        <v>1</v>
      </c>
      <c r="C10" s="14" t="s">
        <v>2</v>
      </c>
      <c r="D10" s="15" t="s">
        <v>3</v>
      </c>
      <c r="E10" s="28" t="s">
        <v>4</v>
      </c>
      <c r="F10" s="16" t="s">
        <v>97</v>
      </c>
      <c r="G10" s="17" t="s">
        <v>98</v>
      </c>
      <c r="H10" s="18" t="s">
        <v>84</v>
      </c>
      <c r="I10" s="15" t="s">
        <v>99</v>
      </c>
    </row>
    <row r="11" spans="2:9" ht="18.75" x14ac:dyDescent="0.3">
      <c r="B11" s="19">
        <v>44185</v>
      </c>
      <c r="C11" s="19">
        <v>44232</v>
      </c>
      <c r="D11" s="32" t="s">
        <v>102</v>
      </c>
      <c r="E11" s="33" t="s">
        <v>5</v>
      </c>
      <c r="F11" s="34" t="s">
        <v>300</v>
      </c>
      <c r="G11" s="35">
        <v>61</v>
      </c>
      <c r="H11" s="36">
        <v>7</v>
      </c>
      <c r="I11" s="37">
        <f>G11*H11</f>
        <v>427</v>
      </c>
    </row>
    <row r="12" spans="2:9" ht="18.75" x14ac:dyDescent="0.3">
      <c r="B12" s="19">
        <v>44185</v>
      </c>
      <c r="C12" s="19">
        <v>44232</v>
      </c>
      <c r="D12" s="32" t="s">
        <v>103</v>
      </c>
      <c r="E12" s="33" t="s">
        <v>6</v>
      </c>
      <c r="F12" s="34" t="s">
        <v>300</v>
      </c>
      <c r="G12" s="35">
        <v>94.34</v>
      </c>
      <c r="H12" s="38">
        <v>42</v>
      </c>
      <c r="I12" s="37">
        <f t="shared" ref="I12:I75" si="0">G12*H12</f>
        <v>3962.28</v>
      </c>
    </row>
    <row r="13" spans="2:9" ht="18.75" x14ac:dyDescent="0.3">
      <c r="B13" s="19">
        <v>44185</v>
      </c>
      <c r="C13" s="19">
        <v>44232</v>
      </c>
      <c r="D13" s="32" t="s">
        <v>104</v>
      </c>
      <c r="E13" s="33" t="s">
        <v>7</v>
      </c>
      <c r="F13" s="34" t="s">
        <v>300</v>
      </c>
      <c r="G13" s="35">
        <v>123.99</v>
      </c>
      <c r="H13" s="36">
        <v>38</v>
      </c>
      <c r="I13" s="37">
        <f t="shared" si="0"/>
        <v>4711.62</v>
      </c>
    </row>
    <row r="14" spans="2:9" ht="18.75" x14ac:dyDescent="0.3">
      <c r="B14" s="19">
        <v>44185</v>
      </c>
      <c r="C14" s="19">
        <v>44232</v>
      </c>
      <c r="D14" s="32" t="s">
        <v>105</v>
      </c>
      <c r="E14" s="33" t="s">
        <v>8</v>
      </c>
      <c r="F14" s="34" t="s">
        <v>300</v>
      </c>
      <c r="G14" s="35">
        <v>348.1</v>
      </c>
      <c r="H14" s="36">
        <v>19</v>
      </c>
      <c r="I14" s="37">
        <f t="shared" si="0"/>
        <v>6613.9000000000005</v>
      </c>
    </row>
    <row r="15" spans="2:9" ht="18.75" x14ac:dyDescent="0.3">
      <c r="B15" s="19">
        <v>45264</v>
      </c>
      <c r="C15" s="19">
        <v>45264</v>
      </c>
      <c r="D15" s="32" t="s">
        <v>106</v>
      </c>
      <c r="E15" s="33" t="s">
        <v>9</v>
      </c>
      <c r="F15" s="34" t="s">
        <v>300</v>
      </c>
      <c r="G15" s="35">
        <v>472</v>
      </c>
      <c r="H15" s="36">
        <v>38</v>
      </c>
      <c r="I15" s="37">
        <f t="shared" si="0"/>
        <v>17936</v>
      </c>
    </row>
    <row r="16" spans="2:9" ht="18.75" x14ac:dyDescent="0.3">
      <c r="B16" s="19">
        <v>44185</v>
      </c>
      <c r="C16" s="19">
        <v>44232</v>
      </c>
      <c r="D16" s="32" t="s">
        <v>107</v>
      </c>
      <c r="E16" s="33" t="s">
        <v>10</v>
      </c>
      <c r="F16" s="34" t="s">
        <v>300</v>
      </c>
      <c r="G16" s="35">
        <v>1200</v>
      </c>
      <c r="H16" s="36">
        <v>7</v>
      </c>
      <c r="I16" s="37">
        <f t="shared" si="0"/>
        <v>8400</v>
      </c>
    </row>
    <row r="17" spans="2:9" ht="18.75" x14ac:dyDescent="0.3">
      <c r="B17" s="19">
        <v>44185</v>
      </c>
      <c r="C17" s="19">
        <v>44232</v>
      </c>
      <c r="D17" s="32" t="s">
        <v>108</v>
      </c>
      <c r="E17" s="33" t="s">
        <v>11</v>
      </c>
      <c r="F17" s="34" t="s">
        <v>300</v>
      </c>
      <c r="G17" s="35">
        <v>1500</v>
      </c>
      <c r="H17" s="36">
        <v>8</v>
      </c>
      <c r="I17" s="37">
        <f t="shared" si="0"/>
        <v>12000</v>
      </c>
    </row>
    <row r="18" spans="2:9" ht="18.75" x14ac:dyDescent="0.3">
      <c r="B18" s="19">
        <v>44185</v>
      </c>
      <c r="C18" s="19">
        <v>44232</v>
      </c>
      <c r="D18" s="32" t="s">
        <v>109</v>
      </c>
      <c r="E18" s="33" t="s">
        <v>12</v>
      </c>
      <c r="F18" s="34" t="s">
        <v>300</v>
      </c>
      <c r="G18" s="35">
        <v>900</v>
      </c>
      <c r="H18" s="36">
        <v>8</v>
      </c>
      <c r="I18" s="37">
        <f t="shared" si="0"/>
        <v>7200</v>
      </c>
    </row>
    <row r="19" spans="2:9" ht="18.75" x14ac:dyDescent="0.3">
      <c r="B19" s="19">
        <v>44185</v>
      </c>
      <c r="C19" s="19">
        <v>44232</v>
      </c>
      <c r="D19" s="32" t="s">
        <v>110</v>
      </c>
      <c r="E19" s="33" t="s">
        <v>13</v>
      </c>
      <c r="F19" s="34" t="s">
        <v>300</v>
      </c>
      <c r="G19" s="35">
        <v>1200</v>
      </c>
      <c r="H19" s="36">
        <v>4</v>
      </c>
      <c r="I19" s="37">
        <f t="shared" si="0"/>
        <v>4800</v>
      </c>
    </row>
    <row r="20" spans="2:9" ht="18.75" x14ac:dyDescent="0.3">
      <c r="B20" s="19">
        <v>44185</v>
      </c>
      <c r="C20" s="19">
        <v>44232</v>
      </c>
      <c r="D20" s="39" t="s">
        <v>111</v>
      </c>
      <c r="E20" s="33" t="s">
        <v>14</v>
      </c>
      <c r="F20" s="40" t="s">
        <v>300</v>
      </c>
      <c r="G20" s="35">
        <v>14</v>
      </c>
      <c r="H20" s="36">
        <v>125</v>
      </c>
      <c r="I20" s="37">
        <f t="shared" si="0"/>
        <v>1750</v>
      </c>
    </row>
    <row r="21" spans="2:9" ht="18.75" x14ac:dyDescent="0.3">
      <c r="B21" s="19">
        <v>44185</v>
      </c>
      <c r="C21" s="19">
        <v>44232</v>
      </c>
      <c r="D21" s="41" t="s">
        <v>112</v>
      </c>
      <c r="E21" s="42" t="s">
        <v>15</v>
      </c>
      <c r="F21" s="40" t="s">
        <v>300</v>
      </c>
      <c r="G21" s="35">
        <v>38.35</v>
      </c>
      <c r="H21" s="36">
        <v>37</v>
      </c>
      <c r="I21" s="37">
        <f t="shared" si="0"/>
        <v>1418.95</v>
      </c>
    </row>
    <row r="22" spans="2:9" ht="18.75" x14ac:dyDescent="0.3">
      <c r="B22" s="19">
        <v>44185</v>
      </c>
      <c r="C22" s="19">
        <v>44232</v>
      </c>
      <c r="D22" s="41" t="s">
        <v>113</v>
      </c>
      <c r="E22" s="42" t="s">
        <v>114</v>
      </c>
      <c r="F22" s="40" t="s">
        <v>300</v>
      </c>
      <c r="G22" s="35">
        <v>41.2</v>
      </c>
      <c r="H22" s="36">
        <v>26</v>
      </c>
      <c r="I22" s="37">
        <f t="shared" si="0"/>
        <v>1071.2</v>
      </c>
    </row>
    <row r="23" spans="2:9" ht="18.75" x14ac:dyDescent="0.3">
      <c r="B23" s="19">
        <v>44185</v>
      </c>
      <c r="C23" s="19">
        <v>44232</v>
      </c>
      <c r="D23" s="32" t="s">
        <v>115</v>
      </c>
      <c r="E23" s="33" t="s">
        <v>16</v>
      </c>
      <c r="F23" s="34" t="s">
        <v>301</v>
      </c>
      <c r="G23" s="35">
        <v>87.19</v>
      </c>
      <c r="H23" s="36">
        <v>15</v>
      </c>
      <c r="I23" s="37">
        <f t="shared" si="0"/>
        <v>1307.8499999999999</v>
      </c>
    </row>
    <row r="24" spans="2:9" ht="18.75" x14ac:dyDescent="0.3">
      <c r="B24" s="19">
        <v>45264</v>
      </c>
      <c r="C24" s="19">
        <v>45264</v>
      </c>
      <c r="D24" s="32" t="s">
        <v>116</v>
      </c>
      <c r="E24" s="33" t="s">
        <v>117</v>
      </c>
      <c r="F24" s="34" t="s">
        <v>302</v>
      </c>
      <c r="G24" s="35">
        <v>4588.88</v>
      </c>
      <c r="H24" s="36">
        <v>3</v>
      </c>
      <c r="I24" s="37">
        <f t="shared" si="0"/>
        <v>13766.64</v>
      </c>
    </row>
    <row r="25" spans="2:9" ht="18.75" x14ac:dyDescent="0.3">
      <c r="B25" s="19">
        <v>44185</v>
      </c>
      <c r="C25" s="19">
        <v>44232</v>
      </c>
      <c r="D25" s="32" t="s">
        <v>118</v>
      </c>
      <c r="E25" s="33" t="s">
        <v>85</v>
      </c>
      <c r="F25" s="34" t="s">
        <v>300</v>
      </c>
      <c r="G25" s="35">
        <v>97.58</v>
      </c>
      <c r="H25" s="36">
        <v>35</v>
      </c>
      <c r="I25" s="37">
        <f t="shared" si="0"/>
        <v>3415.2999999999997</v>
      </c>
    </row>
    <row r="26" spans="2:9" ht="18.75" x14ac:dyDescent="0.3">
      <c r="B26" s="19">
        <v>44185</v>
      </c>
      <c r="C26" s="19">
        <v>44232</v>
      </c>
      <c r="D26" s="32" t="s">
        <v>119</v>
      </c>
      <c r="E26" s="33" t="s">
        <v>17</v>
      </c>
      <c r="F26" s="34" t="s">
        <v>301</v>
      </c>
      <c r="G26" s="35">
        <v>21.24</v>
      </c>
      <c r="H26" s="36">
        <v>26</v>
      </c>
      <c r="I26" s="37">
        <f t="shared" si="0"/>
        <v>552.24</v>
      </c>
    </row>
    <row r="27" spans="2:9" ht="18.75" x14ac:dyDescent="0.3">
      <c r="B27" s="19">
        <v>44185</v>
      </c>
      <c r="C27" s="19">
        <v>44232</v>
      </c>
      <c r="D27" s="32" t="s">
        <v>120</v>
      </c>
      <c r="E27" s="33" t="s">
        <v>18</v>
      </c>
      <c r="F27" s="34" t="s">
        <v>301</v>
      </c>
      <c r="G27" s="35">
        <v>21.24</v>
      </c>
      <c r="H27" s="36">
        <v>62</v>
      </c>
      <c r="I27" s="37">
        <f t="shared" si="0"/>
        <v>1316.8799999999999</v>
      </c>
    </row>
    <row r="28" spans="2:9" ht="18.75" x14ac:dyDescent="0.3">
      <c r="B28" s="19">
        <v>45264</v>
      </c>
      <c r="C28" s="19">
        <v>45264</v>
      </c>
      <c r="D28" s="32" t="s">
        <v>121</v>
      </c>
      <c r="E28" s="33" t="s">
        <v>305</v>
      </c>
      <c r="F28" s="34" t="s">
        <v>304</v>
      </c>
      <c r="G28" s="35">
        <v>336.3</v>
      </c>
      <c r="H28" s="36">
        <v>128</v>
      </c>
      <c r="I28" s="37">
        <f t="shared" si="0"/>
        <v>43046.400000000001</v>
      </c>
    </row>
    <row r="29" spans="2:9" ht="18.75" x14ac:dyDescent="0.3">
      <c r="B29" s="19">
        <v>44185</v>
      </c>
      <c r="C29" s="19">
        <v>44232</v>
      </c>
      <c r="D29" s="32" t="s">
        <v>122</v>
      </c>
      <c r="E29" s="33" t="s">
        <v>19</v>
      </c>
      <c r="F29" s="34" t="s">
        <v>301</v>
      </c>
      <c r="G29" s="35">
        <v>21.24</v>
      </c>
      <c r="H29" s="36">
        <v>135</v>
      </c>
      <c r="I29" s="37">
        <f t="shared" si="0"/>
        <v>2867.3999999999996</v>
      </c>
    </row>
    <row r="30" spans="2:9" ht="18.75" x14ac:dyDescent="0.3">
      <c r="B30" s="19">
        <v>44185</v>
      </c>
      <c r="C30" s="19">
        <v>44232</v>
      </c>
      <c r="D30" s="32" t="s">
        <v>123</v>
      </c>
      <c r="E30" s="33" t="s">
        <v>20</v>
      </c>
      <c r="F30" s="34" t="s">
        <v>301</v>
      </c>
      <c r="G30" s="35">
        <v>21.24</v>
      </c>
      <c r="H30" s="36">
        <v>70</v>
      </c>
      <c r="I30" s="37">
        <f t="shared" si="0"/>
        <v>1486.8</v>
      </c>
    </row>
    <row r="31" spans="2:9" ht="18.75" x14ac:dyDescent="0.3">
      <c r="B31" s="19">
        <v>44185</v>
      </c>
      <c r="C31" s="19">
        <v>44232</v>
      </c>
      <c r="D31" s="32" t="s">
        <v>124</v>
      </c>
      <c r="E31" s="33" t="s">
        <v>21</v>
      </c>
      <c r="F31" s="34" t="s">
        <v>301</v>
      </c>
      <c r="G31" s="35">
        <v>21.24</v>
      </c>
      <c r="H31" s="36">
        <v>56</v>
      </c>
      <c r="I31" s="37">
        <f t="shared" si="0"/>
        <v>1189.4399999999998</v>
      </c>
    </row>
    <row r="32" spans="2:9" ht="18.75" x14ac:dyDescent="0.3">
      <c r="B32" s="19">
        <v>44185</v>
      </c>
      <c r="C32" s="19">
        <v>44232</v>
      </c>
      <c r="D32" s="32" t="s">
        <v>125</v>
      </c>
      <c r="E32" s="33" t="s">
        <v>76</v>
      </c>
      <c r="F32" s="34" t="s">
        <v>300</v>
      </c>
      <c r="G32" s="35">
        <v>20</v>
      </c>
      <c r="H32" s="36">
        <v>25</v>
      </c>
      <c r="I32" s="37">
        <f t="shared" si="0"/>
        <v>500</v>
      </c>
    </row>
    <row r="33" spans="2:9" ht="18.75" x14ac:dyDescent="0.3">
      <c r="B33" s="19">
        <v>44185</v>
      </c>
      <c r="C33" s="19">
        <v>44232</v>
      </c>
      <c r="D33" s="32" t="s">
        <v>126</v>
      </c>
      <c r="E33" s="33" t="s">
        <v>22</v>
      </c>
      <c r="F33" s="34" t="s">
        <v>300</v>
      </c>
      <c r="G33" s="35">
        <v>20</v>
      </c>
      <c r="H33" s="36">
        <v>37</v>
      </c>
      <c r="I33" s="37">
        <f t="shared" si="0"/>
        <v>740</v>
      </c>
    </row>
    <row r="34" spans="2:9" ht="18.75" x14ac:dyDescent="0.3">
      <c r="B34" s="19">
        <v>44185</v>
      </c>
      <c r="C34" s="19">
        <v>44232</v>
      </c>
      <c r="D34" s="32" t="s">
        <v>127</v>
      </c>
      <c r="E34" s="33" t="s">
        <v>128</v>
      </c>
      <c r="F34" s="34" t="s">
        <v>303</v>
      </c>
      <c r="G34" s="35">
        <v>260</v>
      </c>
      <c r="H34" s="36">
        <v>55</v>
      </c>
      <c r="I34" s="37">
        <f t="shared" si="0"/>
        <v>14300</v>
      </c>
    </row>
    <row r="35" spans="2:9" ht="18.75" x14ac:dyDescent="0.3">
      <c r="B35" s="19">
        <v>44185</v>
      </c>
      <c r="C35" s="19">
        <v>44232</v>
      </c>
      <c r="D35" s="32" t="s">
        <v>129</v>
      </c>
      <c r="E35" s="33" t="s">
        <v>23</v>
      </c>
      <c r="F35" s="34" t="s">
        <v>300</v>
      </c>
      <c r="G35" s="35">
        <v>85.9</v>
      </c>
      <c r="H35" s="36">
        <v>25</v>
      </c>
      <c r="I35" s="37">
        <f t="shared" si="0"/>
        <v>2147.5</v>
      </c>
    </row>
    <row r="36" spans="2:9" ht="18.75" x14ac:dyDescent="0.3">
      <c r="B36" s="19">
        <v>44185</v>
      </c>
      <c r="C36" s="19">
        <v>44232</v>
      </c>
      <c r="D36" s="32" t="s">
        <v>130</v>
      </c>
      <c r="E36" s="33" t="s">
        <v>24</v>
      </c>
      <c r="F36" s="34" t="s">
        <v>300</v>
      </c>
      <c r="G36" s="35">
        <v>330.96</v>
      </c>
      <c r="H36" s="36">
        <v>39</v>
      </c>
      <c r="I36" s="37">
        <f t="shared" si="0"/>
        <v>12907.439999999999</v>
      </c>
    </row>
    <row r="37" spans="2:9" ht="18.75" x14ac:dyDescent="0.3">
      <c r="B37" s="19">
        <v>44185</v>
      </c>
      <c r="C37" s="19">
        <v>44232</v>
      </c>
      <c r="D37" s="32" t="s">
        <v>131</v>
      </c>
      <c r="E37" s="33" t="s">
        <v>69</v>
      </c>
      <c r="F37" s="34" t="s">
        <v>300</v>
      </c>
      <c r="G37" s="35">
        <v>257.32</v>
      </c>
      <c r="H37" s="36">
        <v>9</v>
      </c>
      <c r="I37" s="37">
        <f t="shared" si="0"/>
        <v>2315.88</v>
      </c>
    </row>
    <row r="38" spans="2:9" ht="18.75" x14ac:dyDescent="0.3">
      <c r="B38" s="19">
        <v>44185</v>
      </c>
      <c r="C38" s="19">
        <v>44232</v>
      </c>
      <c r="D38" s="32" t="s">
        <v>132</v>
      </c>
      <c r="E38" s="33" t="s">
        <v>25</v>
      </c>
      <c r="F38" s="34" t="s">
        <v>300</v>
      </c>
      <c r="G38" s="35">
        <v>24</v>
      </c>
      <c r="H38" s="36">
        <v>7</v>
      </c>
      <c r="I38" s="37">
        <f t="shared" si="0"/>
        <v>168</v>
      </c>
    </row>
    <row r="39" spans="2:9" ht="18.75" x14ac:dyDescent="0.3">
      <c r="B39" s="19">
        <v>44185</v>
      </c>
      <c r="C39" s="19">
        <v>44232</v>
      </c>
      <c r="D39" s="32" t="s">
        <v>133</v>
      </c>
      <c r="E39" s="33" t="s">
        <v>134</v>
      </c>
      <c r="F39" s="34" t="s">
        <v>302</v>
      </c>
      <c r="G39" s="35">
        <v>566.4</v>
      </c>
      <c r="H39" s="36">
        <v>7</v>
      </c>
      <c r="I39" s="37">
        <f t="shared" si="0"/>
        <v>3964.7999999999997</v>
      </c>
    </row>
    <row r="40" spans="2:9" ht="18.75" x14ac:dyDescent="0.3">
      <c r="B40" s="19">
        <v>44185</v>
      </c>
      <c r="C40" s="19">
        <v>44232</v>
      </c>
      <c r="D40" s="32" t="s">
        <v>135</v>
      </c>
      <c r="E40" s="33" t="s">
        <v>136</v>
      </c>
      <c r="F40" s="34" t="s">
        <v>302</v>
      </c>
      <c r="G40" s="35">
        <v>819.94</v>
      </c>
      <c r="H40" s="36">
        <v>6</v>
      </c>
      <c r="I40" s="37">
        <f t="shared" si="0"/>
        <v>4919.6400000000003</v>
      </c>
    </row>
    <row r="41" spans="2:9" ht="18.75" x14ac:dyDescent="0.3">
      <c r="B41" s="19">
        <v>44185</v>
      </c>
      <c r="C41" s="19">
        <v>44232</v>
      </c>
      <c r="D41" s="32" t="s">
        <v>137</v>
      </c>
      <c r="E41" s="33" t="s">
        <v>138</v>
      </c>
      <c r="F41" s="34" t="s">
        <v>302</v>
      </c>
      <c r="G41" s="35">
        <v>487.9</v>
      </c>
      <c r="H41" s="36">
        <v>5</v>
      </c>
      <c r="I41" s="37">
        <f t="shared" si="0"/>
        <v>2439.5</v>
      </c>
    </row>
    <row r="42" spans="2:9" ht="18.75" x14ac:dyDescent="0.3">
      <c r="B42" s="19">
        <v>44185</v>
      </c>
      <c r="C42" s="19">
        <v>44232</v>
      </c>
      <c r="D42" s="32" t="s">
        <v>139</v>
      </c>
      <c r="E42" s="33" t="s">
        <v>140</v>
      </c>
      <c r="F42" s="34" t="s">
        <v>302</v>
      </c>
      <c r="G42" s="35">
        <v>490</v>
      </c>
      <c r="H42" s="36">
        <v>3</v>
      </c>
      <c r="I42" s="37">
        <f t="shared" si="0"/>
        <v>1470</v>
      </c>
    </row>
    <row r="43" spans="2:9" ht="18.75" x14ac:dyDescent="0.3">
      <c r="B43" s="19">
        <v>44185</v>
      </c>
      <c r="C43" s="19">
        <v>44232</v>
      </c>
      <c r="D43" s="32" t="s">
        <v>141</v>
      </c>
      <c r="E43" s="33" t="s">
        <v>142</v>
      </c>
      <c r="F43" s="34" t="s">
        <v>302</v>
      </c>
      <c r="G43" s="35">
        <v>540</v>
      </c>
      <c r="H43" s="36">
        <v>4</v>
      </c>
      <c r="I43" s="37">
        <f t="shared" si="0"/>
        <v>2160</v>
      </c>
    </row>
    <row r="44" spans="2:9" ht="18.75" x14ac:dyDescent="0.3">
      <c r="B44" s="19">
        <v>44185</v>
      </c>
      <c r="C44" s="19">
        <v>44232</v>
      </c>
      <c r="D44" s="32" t="s">
        <v>143</v>
      </c>
      <c r="E44" s="33" t="s">
        <v>26</v>
      </c>
      <c r="F44" s="34" t="s">
        <v>302</v>
      </c>
      <c r="G44" s="35">
        <v>775.31</v>
      </c>
      <c r="H44" s="36">
        <v>1</v>
      </c>
      <c r="I44" s="37">
        <f t="shared" si="0"/>
        <v>775.31</v>
      </c>
    </row>
    <row r="45" spans="2:9" ht="18.75" x14ac:dyDescent="0.3">
      <c r="B45" s="19">
        <v>44185</v>
      </c>
      <c r="C45" s="19">
        <v>44232</v>
      </c>
      <c r="D45" s="32" t="s">
        <v>144</v>
      </c>
      <c r="E45" s="33" t="s">
        <v>145</v>
      </c>
      <c r="F45" s="34" t="s">
        <v>303</v>
      </c>
      <c r="G45" s="35">
        <v>38.76</v>
      </c>
      <c r="H45" s="36">
        <v>10</v>
      </c>
      <c r="I45" s="37">
        <f t="shared" si="0"/>
        <v>387.59999999999997</v>
      </c>
    </row>
    <row r="46" spans="2:9" ht="18.75" x14ac:dyDescent="0.3">
      <c r="B46" s="19">
        <v>44185</v>
      </c>
      <c r="C46" s="19">
        <v>44232</v>
      </c>
      <c r="D46" s="32" t="s">
        <v>146</v>
      </c>
      <c r="E46" s="33" t="s">
        <v>27</v>
      </c>
      <c r="F46" s="34" t="s">
        <v>300</v>
      </c>
      <c r="G46" s="35">
        <v>25</v>
      </c>
      <c r="H46" s="36">
        <v>94</v>
      </c>
      <c r="I46" s="37">
        <f t="shared" si="0"/>
        <v>2350</v>
      </c>
    </row>
    <row r="47" spans="2:9" ht="18.75" x14ac:dyDescent="0.3">
      <c r="B47" s="19">
        <v>44185</v>
      </c>
      <c r="C47" s="19">
        <v>44232</v>
      </c>
      <c r="D47" s="32" t="s">
        <v>147</v>
      </c>
      <c r="E47" s="33" t="s">
        <v>148</v>
      </c>
      <c r="F47" s="34" t="s">
        <v>302</v>
      </c>
      <c r="G47" s="35">
        <v>920.4</v>
      </c>
      <c r="H47" s="36">
        <v>10</v>
      </c>
      <c r="I47" s="37">
        <f t="shared" si="0"/>
        <v>9204</v>
      </c>
    </row>
    <row r="48" spans="2:9" ht="18.75" x14ac:dyDescent="0.3">
      <c r="B48" s="19">
        <v>44185</v>
      </c>
      <c r="C48" s="19">
        <v>44232</v>
      </c>
      <c r="D48" s="32" t="s">
        <v>149</v>
      </c>
      <c r="E48" s="33" t="s">
        <v>150</v>
      </c>
      <c r="F48" s="34" t="s">
        <v>302</v>
      </c>
      <c r="G48" s="35">
        <v>364.99</v>
      </c>
      <c r="H48" s="36">
        <v>10</v>
      </c>
      <c r="I48" s="37">
        <f t="shared" si="0"/>
        <v>3649.9</v>
      </c>
    </row>
    <row r="49" spans="2:9" ht="18.75" x14ac:dyDescent="0.3">
      <c r="B49" s="19">
        <v>44185</v>
      </c>
      <c r="C49" s="19">
        <v>44232</v>
      </c>
      <c r="D49" s="32" t="s">
        <v>151</v>
      </c>
      <c r="E49" s="33" t="s">
        <v>152</v>
      </c>
      <c r="F49" s="34" t="s">
        <v>302</v>
      </c>
      <c r="G49" s="35">
        <v>497</v>
      </c>
      <c r="H49" s="36">
        <v>9</v>
      </c>
      <c r="I49" s="37">
        <f t="shared" si="0"/>
        <v>4473</v>
      </c>
    </row>
    <row r="50" spans="2:9" ht="18.75" x14ac:dyDescent="0.3">
      <c r="B50" s="19">
        <v>44185</v>
      </c>
      <c r="C50" s="19">
        <v>44232</v>
      </c>
      <c r="D50" s="32" t="s">
        <v>153</v>
      </c>
      <c r="E50" s="33" t="s">
        <v>154</v>
      </c>
      <c r="F50" s="34" t="s">
        <v>302</v>
      </c>
      <c r="G50" s="35">
        <v>354</v>
      </c>
      <c r="H50" s="36">
        <v>3</v>
      </c>
      <c r="I50" s="37">
        <f t="shared" si="0"/>
        <v>1062</v>
      </c>
    </row>
    <row r="51" spans="2:9" ht="18.75" x14ac:dyDescent="0.3">
      <c r="B51" s="19">
        <v>44185</v>
      </c>
      <c r="C51" s="19">
        <v>44232</v>
      </c>
      <c r="D51" s="32" t="s">
        <v>155</v>
      </c>
      <c r="E51" s="33" t="s">
        <v>156</v>
      </c>
      <c r="F51" s="34" t="s">
        <v>302</v>
      </c>
      <c r="G51" s="35">
        <v>275</v>
      </c>
      <c r="H51" s="36">
        <v>4</v>
      </c>
      <c r="I51" s="37">
        <f t="shared" si="0"/>
        <v>1100</v>
      </c>
    </row>
    <row r="52" spans="2:9" ht="18.75" x14ac:dyDescent="0.3">
      <c r="B52" s="19">
        <v>44185</v>
      </c>
      <c r="C52" s="19">
        <v>44232</v>
      </c>
      <c r="D52" s="32" t="s">
        <v>157</v>
      </c>
      <c r="E52" s="33" t="s">
        <v>46</v>
      </c>
      <c r="F52" s="34" t="s">
        <v>300</v>
      </c>
      <c r="G52" s="35">
        <v>108.99</v>
      </c>
      <c r="H52" s="36">
        <v>41</v>
      </c>
      <c r="I52" s="37">
        <f t="shared" si="0"/>
        <v>4468.59</v>
      </c>
    </row>
    <row r="53" spans="2:9" ht="18.75" x14ac:dyDescent="0.3">
      <c r="B53" s="19">
        <v>44185</v>
      </c>
      <c r="C53" s="19">
        <v>44232</v>
      </c>
      <c r="D53" s="32" t="s">
        <v>158</v>
      </c>
      <c r="E53" s="33" t="s">
        <v>159</v>
      </c>
      <c r="F53" s="34" t="s">
        <v>301</v>
      </c>
      <c r="G53" s="35">
        <v>54.5</v>
      </c>
      <c r="H53" s="36">
        <v>13</v>
      </c>
      <c r="I53" s="37">
        <f t="shared" si="0"/>
        <v>708.5</v>
      </c>
    </row>
    <row r="54" spans="2:9" ht="18.75" x14ac:dyDescent="0.3">
      <c r="B54" s="19">
        <v>44185</v>
      </c>
      <c r="C54" s="19">
        <v>44232</v>
      </c>
      <c r="D54" s="32" t="s">
        <v>160</v>
      </c>
      <c r="E54" s="33" t="s">
        <v>28</v>
      </c>
      <c r="F54" s="34" t="s">
        <v>301</v>
      </c>
      <c r="G54" s="35">
        <v>93.57</v>
      </c>
      <c r="H54" s="36">
        <v>5</v>
      </c>
      <c r="I54" s="37">
        <f t="shared" si="0"/>
        <v>467.84999999999997</v>
      </c>
    </row>
    <row r="55" spans="2:9" ht="18.75" x14ac:dyDescent="0.3">
      <c r="B55" s="19">
        <v>44185</v>
      </c>
      <c r="C55" s="19">
        <v>44232</v>
      </c>
      <c r="D55" s="32" t="s">
        <v>161</v>
      </c>
      <c r="E55" s="33" t="s">
        <v>29</v>
      </c>
      <c r="F55" s="34" t="s">
        <v>301</v>
      </c>
      <c r="G55" s="35">
        <v>54</v>
      </c>
      <c r="H55" s="36">
        <v>50</v>
      </c>
      <c r="I55" s="37">
        <f t="shared" si="0"/>
        <v>2700</v>
      </c>
    </row>
    <row r="56" spans="2:9" ht="18.75" x14ac:dyDescent="0.3">
      <c r="B56" s="19">
        <v>44185</v>
      </c>
      <c r="C56" s="19">
        <v>44232</v>
      </c>
      <c r="D56" s="32" t="s">
        <v>162</v>
      </c>
      <c r="E56" s="33" t="s">
        <v>66</v>
      </c>
      <c r="F56" s="34" t="s">
        <v>300</v>
      </c>
      <c r="G56" s="35">
        <v>150</v>
      </c>
      <c r="H56" s="36">
        <v>8</v>
      </c>
      <c r="I56" s="37">
        <f t="shared" si="0"/>
        <v>1200</v>
      </c>
    </row>
    <row r="57" spans="2:9" ht="18.75" x14ac:dyDescent="0.3">
      <c r="B57" s="19">
        <v>45264</v>
      </c>
      <c r="C57" s="19" t="s">
        <v>101</v>
      </c>
      <c r="D57" s="32" t="s">
        <v>163</v>
      </c>
      <c r="E57" s="33" t="s">
        <v>164</v>
      </c>
      <c r="F57" s="34" t="s">
        <v>302</v>
      </c>
      <c r="G57" s="35">
        <v>1180</v>
      </c>
      <c r="H57" s="36">
        <v>2</v>
      </c>
      <c r="I57" s="37">
        <f t="shared" si="0"/>
        <v>2360</v>
      </c>
    </row>
    <row r="58" spans="2:9" ht="18.75" x14ac:dyDescent="0.3">
      <c r="B58" s="19">
        <v>44185</v>
      </c>
      <c r="C58" s="19">
        <v>44232</v>
      </c>
      <c r="D58" s="32" t="s">
        <v>165</v>
      </c>
      <c r="E58" s="33" t="s">
        <v>166</v>
      </c>
      <c r="F58" s="34" t="s">
        <v>301</v>
      </c>
      <c r="G58" s="35">
        <v>177</v>
      </c>
      <c r="H58" s="36">
        <v>112</v>
      </c>
      <c r="I58" s="37">
        <f t="shared" si="0"/>
        <v>19824</v>
      </c>
    </row>
    <row r="59" spans="2:9" ht="18.75" x14ac:dyDescent="0.3">
      <c r="B59" s="19">
        <v>45264</v>
      </c>
      <c r="C59" s="19">
        <v>45264</v>
      </c>
      <c r="D59" s="32" t="s">
        <v>167</v>
      </c>
      <c r="E59" s="33" t="s">
        <v>168</v>
      </c>
      <c r="F59" s="34" t="s">
        <v>301</v>
      </c>
      <c r="G59" s="35">
        <v>177</v>
      </c>
      <c r="H59" s="36">
        <v>27</v>
      </c>
      <c r="I59" s="37">
        <f t="shared" si="0"/>
        <v>4779</v>
      </c>
    </row>
    <row r="60" spans="2:9" ht="18.75" x14ac:dyDescent="0.3">
      <c r="B60" s="19">
        <v>44185</v>
      </c>
      <c r="C60" s="19">
        <v>44232</v>
      </c>
      <c r="D60" s="32" t="s">
        <v>169</v>
      </c>
      <c r="E60" s="33" t="s">
        <v>170</v>
      </c>
      <c r="F60" s="34" t="s">
        <v>301</v>
      </c>
      <c r="G60" s="35">
        <v>177</v>
      </c>
      <c r="H60" s="36">
        <v>14</v>
      </c>
      <c r="I60" s="37">
        <f t="shared" si="0"/>
        <v>2478</v>
      </c>
    </row>
    <row r="61" spans="2:9" ht="18.75" x14ac:dyDescent="0.3">
      <c r="B61" s="19">
        <v>44185</v>
      </c>
      <c r="C61" s="19">
        <v>44232</v>
      </c>
      <c r="D61" s="32" t="s">
        <v>171</v>
      </c>
      <c r="E61" s="33" t="s">
        <v>172</v>
      </c>
      <c r="F61" s="34" t="s">
        <v>301</v>
      </c>
      <c r="G61" s="35">
        <v>118</v>
      </c>
      <c r="H61" s="36">
        <v>37</v>
      </c>
      <c r="I61" s="37">
        <f t="shared" si="0"/>
        <v>4366</v>
      </c>
    </row>
    <row r="62" spans="2:9" ht="18.75" x14ac:dyDescent="0.3">
      <c r="B62" s="19">
        <v>44185</v>
      </c>
      <c r="C62" s="19">
        <v>44232</v>
      </c>
      <c r="D62" s="32" t="s">
        <v>173</v>
      </c>
      <c r="E62" s="33" t="s">
        <v>30</v>
      </c>
      <c r="F62" s="34" t="s">
        <v>300</v>
      </c>
      <c r="G62" s="35">
        <v>57.82</v>
      </c>
      <c r="H62" s="36">
        <v>74</v>
      </c>
      <c r="I62" s="37">
        <f t="shared" si="0"/>
        <v>4278.68</v>
      </c>
    </row>
    <row r="63" spans="2:9" ht="18.75" x14ac:dyDescent="0.3">
      <c r="B63" s="19">
        <v>44185</v>
      </c>
      <c r="C63" s="19">
        <v>44232</v>
      </c>
      <c r="D63" s="32" t="s">
        <v>174</v>
      </c>
      <c r="E63" s="33" t="s">
        <v>31</v>
      </c>
      <c r="F63" s="34" t="s">
        <v>300</v>
      </c>
      <c r="G63" s="35">
        <v>58.01</v>
      </c>
      <c r="H63" s="36">
        <v>104</v>
      </c>
      <c r="I63" s="37">
        <f t="shared" si="0"/>
        <v>6033.04</v>
      </c>
    </row>
    <row r="64" spans="2:9" ht="18.75" x14ac:dyDescent="0.3">
      <c r="B64" s="19">
        <v>44185</v>
      </c>
      <c r="C64" s="19">
        <v>44232</v>
      </c>
      <c r="D64" s="32" t="s">
        <v>175</v>
      </c>
      <c r="E64" s="33" t="s">
        <v>32</v>
      </c>
      <c r="F64" s="34" t="s">
        <v>300</v>
      </c>
      <c r="G64" s="35">
        <v>360</v>
      </c>
      <c r="H64" s="36">
        <v>20</v>
      </c>
      <c r="I64" s="37">
        <f t="shared" si="0"/>
        <v>7200</v>
      </c>
    </row>
    <row r="65" spans="2:9" ht="18.75" x14ac:dyDescent="0.3">
      <c r="B65" s="19">
        <v>44185</v>
      </c>
      <c r="C65" s="19">
        <v>44232</v>
      </c>
      <c r="D65" s="32" t="s">
        <v>176</v>
      </c>
      <c r="E65" s="33" t="s">
        <v>177</v>
      </c>
      <c r="F65" s="34" t="s">
        <v>302</v>
      </c>
      <c r="G65" s="35">
        <v>210</v>
      </c>
      <c r="H65" s="36">
        <v>4</v>
      </c>
      <c r="I65" s="37">
        <f t="shared" si="0"/>
        <v>840</v>
      </c>
    </row>
    <row r="66" spans="2:9" ht="18.75" x14ac:dyDescent="0.3">
      <c r="B66" s="19">
        <v>44185</v>
      </c>
      <c r="C66" s="19">
        <v>44232</v>
      </c>
      <c r="D66" s="32" t="s">
        <v>178</v>
      </c>
      <c r="E66" s="33" t="s">
        <v>179</v>
      </c>
      <c r="F66" s="34" t="s">
        <v>302</v>
      </c>
      <c r="G66" s="35">
        <v>210</v>
      </c>
      <c r="H66" s="36">
        <v>6</v>
      </c>
      <c r="I66" s="37">
        <f t="shared" si="0"/>
        <v>1260</v>
      </c>
    </row>
    <row r="67" spans="2:9" ht="18.75" x14ac:dyDescent="0.3">
      <c r="B67" s="19">
        <v>44185</v>
      </c>
      <c r="C67" s="19">
        <v>44232</v>
      </c>
      <c r="D67" s="32" t="s">
        <v>180</v>
      </c>
      <c r="E67" s="33" t="s">
        <v>181</v>
      </c>
      <c r="F67" s="34" t="s">
        <v>302</v>
      </c>
      <c r="G67" s="35">
        <v>203.99</v>
      </c>
      <c r="H67" s="36">
        <v>17</v>
      </c>
      <c r="I67" s="37">
        <f t="shared" si="0"/>
        <v>3467.83</v>
      </c>
    </row>
    <row r="68" spans="2:9" ht="18.75" x14ac:dyDescent="0.3">
      <c r="B68" s="19">
        <v>44185</v>
      </c>
      <c r="C68" s="19">
        <v>44232</v>
      </c>
      <c r="D68" s="32" t="s">
        <v>182</v>
      </c>
      <c r="E68" s="33" t="s">
        <v>183</v>
      </c>
      <c r="F68" s="34" t="s">
        <v>302</v>
      </c>
      <c r="G68" s="35">
        <v>203.99</v>
      </c>
      <c r="H68" s="36">
        <v>5</v>
      </c>
      <c r="I68" s="37">
        <f t="shared" si="0"/>
        <v>1019.95</v>
      </c>
    </row>
    <row r="69" spans="2:9" ht="18.75" x14ac:dyDescent="0.3">
      <c r="B69" s="19">
        <v>44185</v>
      </c>
      <c r="C69" s="19">
        <v>44232</v>
      </c>
      <c r="D69" s="32" t="s">
        <v>184</v>
      </c>
      <c r="E69" s="33" t="s">
        <v>185</v>
      </c>
      <c r="F69" s="34" t="s">
        <v>302</v>
      </c>
      <c r="G69" s="35">
        <v>203.99</v>
      </c>
      <c r="H69" s="36">
        <v>3</v>
      </c>
      <c r="I69" s="37">
        <f t="shared" si="0"/>
        <v>611.97</v>
      </c>
    </row>
    <row r="70" spans="2:9" ht="18.75" x14ac:dyDescent="0.3">
      <c r="B70" s="19">
        <v>44185</v>
      </c>
      <c r="C70" s="19">
        <v>44232</v>
      </c>
      <c r="D70" s="32" t="s">
        <v>186</v>
      </c>
      <c r="E70" s="33" t="s">
        <v>187</v>
      </c>
      <c r="F70" s="34" t="s">
        <v>302</v>
      </c>
      <c r="G70" s="35">
        <v>203.99</v>
      </c>
      <c r="H70" s="36">
        <v>14</v>
      </c>
      <c r="I70" s="37">
        <f t="shared" si="0"/>
        <v>2855.86</v>
      </c>
    </row>
    <row r="71" spans="2:9" ht="18.75" x14ac:dyDescent="0.3">
      <c r="B71" s="19">
        <v>44185</v>
      </c>
      <c r="C71" s="19">
        <v>44232</v>
      </c>
      <c r="D71" s="32" t="s">
        <v>188</v>
      </c>
      <c r="E71" s="33" t="s">
        <v>189</v>
      </c>
      <c r="F71" s="34" t="s">
        <v>302</v>
      </c>
      <c r="G71" s="35">
        <v>215</v>
      </c>
      <c r="H71" s="36">
        <v>10</v>
      </c>
      <c r="I71" s="37">
        <f t="shared" si="0"/>
        <v>2150</v>
      </c>
    </row>
    <row r="72" spans="2:9" ht="18.75" x14ac:dyDescent="0.3">
      <c r="B72" s="19">
        <v>44185</v>
      </c>
      <c r="C72" s="19">
        <v>44232</v>
      </c>
      <c r="D72" s="32" t="s">
        <v>190</v>
      </c>
      <c r="E72" s="33" t="s">
        <v>191</v>
      </c>
      <c r="F72" s="34" t="s">
        <v>302</v>
      </c>
      <c r="G72" s="35">
        <v>215</v>
      </c>
      <c r="H72" s="36">
        <v>7</v>
      </c>
      <c r="I72" s="37">
        <f t="shared" si="0"/>
        <v>1505</v>
      </c>
    </row>
    <row r="73" spans="2:9" ht="18.75" x14ac:dyDescent="0.3">
      <c r="B73" s="19">
        <v>44185</v>
      </c>
      <c r="C73" s="19">
        <v>44232</v>
      </c>
      <c r="D73" s="32" t="s">
        <v>192</v>
      </c>
      <c r="E73" s="33" t="s">
        <v>193</v>
      </c>
      <c r="F73" s="34" t="s">
        <v>302</v>
      </c>
      <c r="G73" s="35">
        <v>215</v>
      </c>
      <c r="H73" s="36">
        <v>10</v>
      </c>
      <c r="I73" s="37">
        <f t="shared" si="0"/>
        <v>2150</v>
      </c>
    </row>
    <row r="74" spans="2:9" ht="18.75" x14ac:dyDescent="0.3">
      <c r="B74" s="19">
        <v>44185</v>
      </c>
      <c r="C74" s="19">
        <v>44232</v>
      </c>
      <c r="D74" s="32" t="s">
        <v>194</v>
      </c>
      <c r="E74" s="33" t="s">
        <v>195</v>
      </c>
      <c r="F74" s="34" t="s">
        <v>302</v>
      </c>
      <c r="G74" s="35">
        <v>215</v>
      </c>
      <c r="H74" s="36">
        <v>9</v>
      </c>
      <c r="I74" s="37">
        <f t="shared" si="0"/>
        <v>1935</v>
      </c>
    </row>
    <row r="75" spans="2:9" ht="18.75" x14ac:dyDescent="0.3">
      <c r="B75" s="19">
        <v>44185</v>
      </c>
      <c r="C75" s="19">
        <v>44232</v>
      </c>
      <c r="D75" s="32" t="s">
        <v>196</v>
      </c>
      <c r="E75" s="33" t="s">
        <v>306</v>
      </c>
      <c r="F75" s="34" t="s">
        <v>303</v>
      </c>
      <c r="G75" s="35">
        <v>248.98</v>
      </c>
      <c r="H75" s="36">
        <v>58</v>
      </c>
      <c r="I75" s="37">
        <f t="shared" si="0"/>
        <v>14440.84</v>
      </c>
    </row>
    <row r="76" spans="2:9" ht="18.75" x14ac:dyDescent="0.3">
      <c r="B76" s="19">
        <v>44185</v>
      </c>
      <c r="C76" s="19">
        <v>44232</v>
      </c>
      <c r="D76" s="32" t="s">
        <v>197</v>
      </c>
      <c r="E76" s="33" t="s">
        <v>307</v>
      </c>
      <c r="F76" s="34" t="s">
        <v>303</v>
      </c>
      <c r="G76" s="35">
        <v>550</v>
      </c>
      <c r="H76" s="36">
        <v>11</v>
      </c>
      <c r="I76" s="37">
        <f t="shared" ref="I76:I139" si="1">G76*H76</f>
        <v>6050</v>
      </c>
    </row>
    <row r="77" spans="2:9" ht="18.75" x14ac:dyDescent="0.3">
      <c r="B77" s="19">
        <v>44185</v>
      </c>
      <c r="C77" s="19">
        <v>44232</v>
      </c>
      <c r="D77" s="32" t="s">
        <v>198</v>
      </c>
      <c r="E77" s="33" t="s">
        <v>33</v>
      </c>
      <c r="F77" s="34" t="s">
        <v>300</v>
      </c>
      <c r="G77" s="35">
        <v>182</v>
      </c>
      <c r="H77" s="36">
        <v>4</v>
      </c>
      <c r="I77" s="37">
        <f t="shared" si="1"/>
        <v>728</v>
      </c>
    </row>
    <row r="78" spans="2:9" ht="18.75" x14ac:dyDescent="0.3">
      <c r="B78" s="19">
        <v>44185</v>
      </c>
      <c r="C78" s="19">
        <v>44232</v>
      </c>
      <c r="D78" s="32" t="s">
        <v>199</v>
      </c>
      <c r="E78" s="33" t="s">
        <v>34</v>
      </c>
      <c r="F78" s="34" t="s">
        <v>300</v>
      </c>
      <c r="G78" s="35">
        <v>34</v>
      </c>
      <c r="H78" s="36">
        <v>20</v>
      </c>
      <c r="I78" s="37">
        <f t="shared" si="1"/>
        <v>680</v>
      </c>
    </row>
    <row r="79" spans="2:9" ht="18.75" x14ac:dyDescent="0.3">
      <c r="B79" s="19">
        <v>44185</v>
      </c>
      <c r="C79" s="19">
        <v>44232</v>
      </c>
      <c r="D79" s="32" t="s">
        <v>200</v>
      </c>
      <c r="E79" s="33" t="s">
        <v>35</v>
      </c>
      <c r="F79" s="34" t="s">
        <v>300</v>
      </c>
      <c r="G79" s="35">
        <v>30</v>
      </c>
      <c r="H79" s="36">
        <v>269</v>
      </c>
      <c r="I79" s="37">
        <f t="shared" si="1"/>
        <v>8070</v>
      </c>
    </row>
    <row r="80" spans="2:9" ht="18.75" x14ac:dyDescent="0.3">
      <c r="B80" s="19">
        <v>44185</v>
      </c>
      <c r="C80" s="19">
        <v>44232</v>
      </c>
      <c r="D80" s="32" t="s">
        <v>201</v>
      </c>
      <c r="E80" s="33" t="s">
        <v>36</v>
      </c>
      <c r="F80" s="34" t="s">
        <v>300</v>
      </c>
      <c r="G80" s="35">
        <v>35</v>
      </c>
      <c r="H80" s="36">
        <v>350</v>
      </c>
      <c r="I80" s="37">
        <f t="shared" si="1"/>
        <v>12250</v>
      </c>
    </row>
    <row r="81" spans="2:9" ht="18.75" x14ac:dyDescent="0.3">
      <c r="B81" s="19">
        <v>44185</v>
      </c>
      <c r="C81" s="19">
        <v>44232</v>
      </c>
      <c r="D81" s="32" t="s">
        <v>202</v>
      </c>
      <c r="E81" s="33" t="s">
        <v>47</v>
      </c>
      <c r="F81" s="34" t="s">
        <v>300</v>
      </c>
      <c r="G81" s="35">
        <v>29.24</v>
      </c>
      <c r="H81" s="36">
        <v>382</v>
      </c>
      <c r="I81" s="37">
        <f t="shared" si="1"/>
        <v>11169.68</v>
      </c>
    </row>
    <row r="82" spans="2:9" ht="18.75" x14ac:dyDescent="0.3">
      <c r="B82" s="19">
        <v>44185</v>
      </c>
      <c r="C82" s="19">
        <v>44232</v>
      </c>
      <c r="D82" s="32" t="s">
        <v>203</v>
      </c>
      <c r="E82" s="33" t="s">
        <v>204</v>
      </c>
      <c r="F82" s="34" t="s">
        <v>300</v>
      </c>
      <c r="G82" s="35">
        <v>5.39</v>
      </c>
      <c r="H82" s="36">
        <v>21</v>
      </c>
      <c r="I82" s="37">
        <f t="shared" si="1"/>
        <v>113.19</v>
      </c>
    </row>
    <row r="83" spans="2:9" ht="18.75" x14ac:dyDescent="0.3">
      <c r="B83" s="19">
        <v>44185</v>
      </c>
      <c r="C83" s="19">
        <v>44232</v>
      </c>
      <c r="D83" s="32" t="s">
        <v>205</v>
      </c>
      <c r="E83" s="33" t="s">
        <v>206</v>
      </c>
      <c r="F83" s="34" t="s">
        <v>300</v>
      </c>
      <c r="G83" s="35">
        <v>215</v>
      </c>
      <c r="H83" s="36">
        <v>2</v>
      </c>
      <c r="I83" s="37">
        <f t="shared" si="1"/>
        <v>430</v>
      </c>
    </row>
    <row r="84" spans="2:9" ht="18.75" x14ac:dyDescent="0.3">
      <c r="B84" s="19">
        <v>44185</v>
      </c>
      <c r="C84" s="19">
        <v>44232</v>
      </c>
      <c r="D84" s="32" t="s">
        <v>207</v>
      </c>
      <c r="E84" s="33" t="s">
        <v>208</v>
      </c>
      <c r="F84" s="34" t="s">
        <v>300</v>
      </c>
      <c r="G84" s="35">
        <v>15.62</v>
      </c>
      <c r="H84" s="36">
        <v>25</v>
      </c>
      <c r="I84" s="37">
        <f t="shared" si="1"/>
        <v>390.5</v>
      </c>
    </row>
    <row r="85" spans="2:9" ht="18.75" x14ac:dyDescent="0.3">
      <c r="B85" s="19">
        <v>44185</v>
      </c>
      <c r="C85" s="19">
        <v>44232</v>
      </c>
      <c r="D85" s="32" t="s">
        <v>209</v>
      </c>
      <c r="E85" s="33" t="s">
        <v>37</v>
      </c>
      <c r="F85" s="34" t="s">
        <v>300</v>
      </c>
      <c r="G85" s="35">
        <v>18.5</v>
      </c>
      <c r="H85" s="36">
        <v>2</v>
      </c>
      <c r="I85" s="37">
        <f t="shared" si="1"/>
        <v>37</v>
      </c>
    </row>
    <row r="86" spans="2:9" ht="18.75" x14ac:dyDescent="0.3">
      <c r="B86" s="19">
        <v>44185</v>
      </c>
      <c r="C86" s="19">
        <v>44232</v>
      </c>
      <c r="D86" s="32" t="s">
        <v>210</v>
      </c>
      <c r="E86" s="33" t="s">
        <v>38</v>
      </c>
      <c r="F86" s="34" t="s">
        <v>300</v>
      </c>
      <c r="G86" s="35">
        <v>5.33</v>
      </c>
      <c r="H86" s="36">
        <v>27</v>
      </c>
      <c r="I86" s="37">
        <f t="shared" si="1"/>
        <v>143.91</v>
      </c>
    </row>
    <row r="87" spans="2:9" ht="18.75" x14ac:dyDescent="0.3">
      <c r="B87" s="19">
        <v>44185</v>
      </c>
      <c r="C87" s="19">
        <v>44232</v>
      </c>
      <c r="D87" s="32" t="s">
        <v>211</v>
      </c>
      <c r="E87" s="33" t="s">
        <v>212</v>
      </c>
      <c r="F87" s="34" t="s">
        <v>300</v>
      </c>
      <c r="G87" s="35">
        <v>3.37</v>
      </c>
      <c r="H87" s="36">
        <v>38</v>
      </c>
      <c r="I87" s="37">
        <f t="shared" si="1"/>
        <v>128.06</v>
      </c>
    </row>
    <row r="88" spans="2:9" ht="18.75" x14ac:dyDescent="0.3">
      <c r="B88" s="19">
        <v>44185</v>
      </c>
      <c r="C88" s="19">
        <v>44232</v>
      </c>
      <c r="D88" s="32" t="s">
        <v>213</v>
      </c>
      <c r="E88" s="33" t="s">
        <v>214</v>
      </c>
      <c r="F88" s="34" t="s">
        <v>302</v>
      </c>
      <c r="G88" s="35">
        <v>2832</v>
      </c>
      <c r="H88" s="36">
        <v>1</v>
      </c>
      <c r="I88" s="37">
        <f t="shared" si="1"/>
        <v>2832</v>
      </c>
    </row>
    <row r="89" spans="2:9" ht="18.75" x14ac:dyDescent="0.3">
      <c r="B89" s="19">
        <v>44185</v>
      </c>
      <c r="C89" s="19">
        <v>44232</v>
      </c>
      <c r="D89" s="32" t="s">
        <v>215</v>
      </c>
      <c r="E89" s="33" t="s">
        <v>308</v>
      </c>
      <c r="F89" s="34" t="s">
        <v>302</v>
      </c>
      <c r="G89" s="35">
        <v>744.19</v>
      </c>
      <c r="H89" s="43">
        <v>5</v>
      </c>
      <c r="I89" s="37">
        <f t="shared" si="1"/>
        <v>3720.9500000000003</v>
      </c>
    </row>
    <row r="90" spans="2:9" ht="18.75" x14ac:dyDescent="0.3">
      <c r="B90" s="19">
        <v>44185</v>
      </c>
      <c r="C90" s="19">
        <v>44232</v>
      </c>
      <c r="D90" s="32" t="s">
        <v>216</v>
      </c>
      <c r="E90" s="33" t="s">
        <v>309</v>
      </c>
      <c r="F90" s="34" t="s">
        <v>302</v>
      </c>
      <c r="G90" s="35">
        <v>1991.53</v>
      </c>
      <c r="H90" s="36">
        <v>1</v>
      </c>
      <c r="I90" s="37">
        <f t="shared" si="1"/>
        <v>1991.53</v>
      </c>
    </row>
    <row r="91" spans="2:9" ht="18.75" x14ac:dyDescent="0.3">
      <c r="B91" s="19">
        <v>44185</v>
      </c>
      <c r="C91" s="19">
        <v>44232</v>
      </c>
      <c r="D91" s="32" t="s">
        <v>217</v>
      </c>
      <c r="E91" s="33" t="s">
        <v>218</v>
      </c>
      <c r="F91" s="34" t="s">
        <v>300</v>
      </c>
      <c r="G91" s="35">
        <v>4.5</v>
      </c>
      <c r="H91" s="36">
        <v>61</v>
      </c>
      <c r="I91" s="37">
        <f t="shared" si="1"/>
        <v>274.5</v>
      </c>
    </row>
    <row r="92" spans="2:9" ht="18.75" x14ac:dyDescent="0.3">
      <c r="B92" s="19">
        <v>44185</v>
      </c>
      <c r="C92" s="19">
        <v>44232</v>
      </c>
      <c r="D92" s="32" t="s">
        <v>219</v>
      </c>
      <c r="E92" s="33" t="s">
        <v>39</v>
      </c>
      <c r="F92" s="34" t="s">
        <v>300</v>
      </c>
      <c r="G92" s="35">
        <v>4.87</v>
      </c>
      <c r="H92" s="36">
        <v>32</v>
      </c>
      <c r="I92" s="37">
        <f t="shared" si="1"/>
        <v>155.84</v>
      </c>
    </row>
    <row r="93" spans="2:9" ht="18.75" x14ac:dyDescent="0.3">
      <c r="B93" s="19">
        <v>44185</v>
      </c>
      <c r="C93" s="19">
        <v>44232</v>
      </c>
      <c r="D93" s="32" t="s">
        <v>220</v>
      </c>
      <c r="E93" s="33" t="s">
        <v>48</v>
      </c>
      <c r="F93" s="34" t="s">
        <v>300</v>
      </c>
      <c r="G93" s="35">
        <v>4582</v>
      </c>
      <c r="H93" s="36">
        <v>12</v>
      </c>
      <c r="I93" s="37">
        <f t="shared" si="1"/>
        <v>54984</v>
      </c>
    </row>
    <row r="94" spans="2:9" ht="18.75" x14ac:dyDescent="0.3">
      <c r="B94" s="19">
        <v>44185</v>
      </c>
      <c r="C94" s="19">
        <v>44232</v>
      </c>
      <c r="D94" s="32" t="s">
        <v>221</v>
      </c>
      <c r="E94" s="33" t="s">
        <v>40</v>
      </c>
      <c r="F94" s="34" t="s">
        <v>300</v>
      </c>
      <c r="G94" s="35">
        <v>900</v>
      </c>
      <c r="H94" s="36">
        <v>14</v>
      </c>
      <c r="I94" s="37">
        <f t="shared" si="1"/>
        <v>12600</v>
      </c>
    </row>
    <row r="95" spans="2:9" ht="18.75" x14ac:dyDescent="0.3">
      <c r="B95" s="19">
        <v>44185</v>
      </c>
      <c r="C95" s="19">
        <v>44232</v>
      </c>
      <c r="D95" s="32" t="s">
        <v>222</v>
      </c>
      <c r="E95" s="33" t="s">
        <v>41</v>
      </c>
      <c r="F95" s="34" t="s">
        <v>300</v>
      </c>
      <c r="G95" s="35">
        <v>900</v>
      </c>
      <c r="H95" s="36">
        <v>9</v>
      </c>
      <c r="I95" s="37">
        <f t="shared" si="1"/>
        <v>8100</v>
      </c>
    </row>
    <row r="96" spans="2:9" ht="18.75" x14ac:dyDescent="0.3">
      <c r="B96" s="19">
        <v>44185</v>
      </c>
      <c r="C96" s="19">
        <v>44232</v>
      </c>
      <c r="D96" s="32" t="s">
        <v>223</v>
      </c>
      <c r="E96" s="33" t="s">
        <v>42</v>
      </c>
      <c r="F96" s="34" t="s">
        <v>300</v>
      </c>
      <c r="G96" s="35">
        <v>900</v>
      </c>
      <c r="H96" s="36">
        <v>14</v>
      </c>
      <c r="I96" s="37">
        <f t="shared" si="1"/>
        <v>12600</v>
      </c>
    </row>
    <row r="97" spans="2:9" ht="18.75" x14ac:dyDescent="0.3">
      <c r="B97" s="19">
        <v>44185</v>
      </c>
      <c r="C97" s="19">
        <v>44232</v>
      </c>
      <c r="D97" s="32" t="s">
        <v>224</v>
      </c>
      <c r="E97" s="33" t="s">
        <v>43</v>
      </c>
      <c r="F97" s="34" t="s">
        <v>300</v>
      </c>
      <c r="G97" s="35">
        <v>900</v>
      </c>
      <c r="H97" s="36">
        <v>7</v>
      </c>
      <c r="I97" s="37">
        <f t="shared" si="1"/>
        <v>6300</v>
      </c>
    </row>
    <row r="98" spans="2:9" ht="18.75" x14ac:dyDescent="0.3">
      <c r="B98" s="19">
        <v>44185</v>
      </c>
      <c r="C98" s="19">
        <v>44232</v>
      </c>
      <c r="D98" s="32" t="s">
        <v>225</v>
      </c>
      <c r="E98" s="33" t="s">
        <v>44</v>
      </c>
      <c r="F98" s="34" t="s">
        <v>300</v>
      </c>
      <c r="G98" s="35">
        <v>41.3</v>
      </c>
      <c r="H98" s="36">
        <v>5</v>
      </c>
      <c r="I98" s="37">
        <f t="shared" si="1"/>
        <v>206.5</v>
      </c>
    </row>
    <row r="99" spans="2:9" ht="18.75" x14ac:dyDescent="0.3">
      <c r="B99" s="19">
        <v>44185</v>
      </c>
      <c r="C99" s="19">
        <v>44232</v>
      </c>
      <c r="D99" s="32" t="s">
        <v>226</v>
      </c>
      <c r="E99" s="33" t="s">
        <v>310</v>
      </c>
      <c r="F99" s="34" t="s">
        <v>303</v>
      </c>
      <c r="G99" s="35">
        <v>260</v>
      </c>
      <c r="H99" s="36">
        <v>65</v>
      </c>
      <c r="I99" s="37">
        <f t="shared" si="1"/>
        <v>16900</v>
      </c>
    </row>
    <row r="100" spans="2:9" ht="18.75" x14ac:dyDescent="0.3">
      <c r="B100" s="19">
        <v>45014</v>
      </c>
      <c r="C100" s="19">
        <v>45014</v>
      </c>
      <c r="D100" s="32" t="s">
        <v>227</v>
      </c>
      <c r="E100" s="33" t="s">
        <v>45</v>
      </c>
      <c r="F100" s="34" t="s">
        <v>300</v>
      </c>
      <c r="G100" s="35">
        <v>4832.1000000000004</v>
      </c>
      <c r="H100" s="36">
        <v>9</v>
      </c>
      <c r="I100" s="37">
        <f t="shared" si="1"/>
        <v>43488.9</v>
      </c>
    </row>
    <row r="101" spans="2:9" ht="18.75" x14ac:dyDescent="0.3">
      <c r="B101" s="23">
        <v>44232</v>
      </c>
      <c r="C101" s="23">
        <v>44232</v>
      </c>
      <c r="D101" s="32" t="s">
        <v>228</v>
      </c>
      <c r="E101" s="33" t="s">
        <v>0</v>
      </c>
      <c r="F101" s="34" t="s">
        <v>300</v>
      </c>
      <c r="G101" s="35">
        <v>4472.2</v>
      </c>
      <c r="H101" s="36">
        <v>6</v>
      </c>
      <c r="I101" s="37">
        <f t="shared" si="1"/>
        <v>26833.199999999997</v>
      </c>
    </row>
    <row r="102" spans="2:9" ht="18.75" x14ac:dyDescent="0.3">
      <c r="B102" s="19">
        <v>44185</v>
      </c>
      <c r="C102" s="19">
        <v>44232</v>
      </c>
      <c r="D102" s="32" t="s">
        <v>229</v>
      </c>
      <c r="E102" s="33" t="s">
        <v>230</v>
      </c>
      <c r="F102" s="34" t="s">
        <v>300</v>
      </c>
      <c r="G102" s="35">
        <v>4832.1000000000004</v>
      </c>
      <c r="H102" s="36">
        <v>13</v>
      </c>
      <c r="I102" s="37">
        <f t="shared" si="1"/>
        <v>62817.3</v>
      </c>
    </row>
    <row r="103" spans="2:9" ht="18.75" x14ac:dyDescent="0.3">
      <c r="B103" s="19">
        <v>44185</v>
      </c>
      <c r="C103" s="23">
        <v>44232</v>
      </c>
      <c r="D103" s="32" t="s">
        <v>231</v>
      </c>
      <c r="E103" s="33" t="s">
        <v>59</v>
      </c>
      <c r="F103" s="34" t="s">
        <v>300</v>
      </c>
      <c r="G103" s="35">
        <v>324.5</v>
      </c>
      <c r="H103" s="36">
        <v>7</v>
      </c>
      <c r="I103" s="37">
        <f t="shared" si="1"/>
        <v>2271.5</v>
      </c>
    </row>
    <row r="104" spans="2:9" ht="18.75" x14ac:dyDescent="0.3">
      <c r="B104" s="19">
        <v>45014</v>
      </c>
      <c r="C104" s="19">
        <v>45014</v>
      </c>
      <c r="D104" s="32" t="s">
        <v>232</v>
      </c>
      <c r="E104" s="33" t="s">
        <v>58</v>
      </c>
      <c r="F104" s="34" t="s">
        <v>300</v>
      </c>
      <c r="G104" s="35">
        <v>324.5</v>
      </c>
      <c r="H104" s="36">
        <v>7</v>
      </c>
      <c r="I104" s="37">
        <f t="shared" si="1"/>
        <v>2271.5</v>
      </c>
    </row>
    <row r="105" spans="2:9" ht="18.75" x14ac:dyDescent="0.3">
      <c r="B105" s="19">
        <v>44185</v>
      </c>
      <c r="C105" s="19">
        <v>44232</v>
      </c>
      <c r="D105" s="32" t="s">
        <v>233</v>
      </c>
      <c r="E105" s="33" t="s">
        <v>49</v>
      </c>
      <c r="F105" s="34" t="s">
        <v>300</v>
      </c>
      <c r="G105" s="35">
        <v>75</v>
      </c>
      <c r="H105" s="36">
        <v>11</v>
      </c>
      <c r="I105" s="37">
        <f t="shared" si="1"/>
        <v>825</v>
      </c>
    </row>
    <row r="106" spans="2:9" ht="18.75" x14ac:dyDescent="0.3">
      <c r="B106" s="19">
        <v>44185</v>
      </c>
      <c r="C106" s="19">
        <v>44232</v>
      </c>
      <c r="D106" s="32" t="s">
        <v>234</v>
      </c>
      <c r="E106" s="33" t="s">
        <v>61</v>
      </c>
      <c r="F106" s="34" t="s">
        <v>300</v>
      </c>
      <c r="G106" s="35">
        <v>4832.1000000000004</v>
      </c>
      <c r="H106" s="36">
        <v>9</v>
      </c>
      <c r="I106" s="37">
        <f t="shared" si="1"/>
        <v>43488.9</v>
      </c>
    </row>
    <row r="107" spans="2:9" ht="18.75" x14ac:dyDescent="0.3">
      <c r="B107" s="19">
        <v>44185</v>
      </c>
      <c r="C107" s="19">
        <v>44232</v>
      </c>
      <c r="D107" s="32" t="s">
        <v>149</v>
      </c>
      <c r="E107" s="33" t="s">
        <v>235</v>
      </c>
      <c r="F107" s="34" t="s">
        <v>302</v>
      </c>
      <c r="G107" s="35">
        <v>210</v>
      </c>
      <c r="H107" s="36">
        <v>2</v>
      </c>
      <c r="I107" s="37">
        <f t="shared" si="1"/>
        <v>420</v>
      </c>
    </row>
    <row r="108" spans="2:9" ht="18.75" x14ac:dyDescent="0.3">
      <c r="B108" s="19">
        <v>44185</v>
      </c>
      <c r="C108" s="19">
        <v>44232</v>
      </c>
      <c r="D108" s="32" t="s">
        <v>151</v>
      </c>
      <c r="E108" s="33" t="s">
        <v>236</v>
      </c>
      <c r="F108" s="34" t="s">
        <v>302</v>
      </c>
      <c r="G108" s="35">
        <v>210</v>
      </c>
      <c r="H108" s="36">
        <v>5</v>
      </c>
      <c r="I108" s="37">
        <f t="shared" si="1"/>
        <v>1050</v>
      </c>
    </row>
    <row r="109" spans="2:9" ht="18.75" x14ac:dyDescent="0.3">
      <c r="B109" s="19">
        <v>44185</v>
      </c>
      <c r="C109" s="19">
        <v>44232</v>
      </c>
      <c r="D109" s="32" t="s">
        <v>237</v>
      </c>
      <c r="E109" s="33" t="s">
        <v>68</v>
      </c>
      <c r="F109" s="34" t="s">
        <v>300</v>
      </c>
      <c r="G109" s="35">
        <v>30</v>
      </c>
      <c r="H109" s="36">
        <v>10</v>
      </c>
      <c r="I109" s="37">
        <f t="shared" si="1"/>
        <v>300</v>
      </c>
    </row>
    <row r="110" spans="2:9" ht="18.75" x14ac:dyDescent="0.3">
      <c r="B110" s="19">
        <v>44185</v>
      </c>
      <c r="C110" s="19">
        <v>44232</v>
      </c>
      <c r="D110" s="32" t="s">
        <v>147</v>
      </c>
      <c r="E110" s="33" t="s">
        <v>50</v>
      </c>
      <c r="F110" s="34" t="s">
        <v>300</v>
      </c>
      <c r="G110" s="35">
        <v>55</v>
      </c>
      <c r="H110" s="36">
        <v>107</v>
      </c>
      <c r="I110" s="37">
        <f t="shared" si="1"/>
        <v>5885</v>
      </c>
    </row>
    <row r="111" spans="2:9" ht="18.75" x14ac:dyDescent="0.3">
      <c r="B111" s="19">
        <v>44185</v>
      </c>
      <c r="C111" s="19">
        <v>44232</v>
      </c>
      <c r="D111" s="32" t="s">
        <v>238</v>
      </c>
      <c r="E111" s="33" t="s">
        <v>70</v>
      </c>
      <c r="F111" s="34" t="s">
        <v>311</v>
      </c>
      <c r="G111" s="35">
        <v>105.05</v>
      </c>
      <c r="H111" s="36">
        <v>8</v>
      </c>
      <c r="I111" s="37">
        <f t="shared" si="1"/>
        <v>840.4</v>
      </c>
    </row>
    <row r="112" spans="2:9" ht="18.75" x14ac:dyDescent="0.3">
      <c r="B112" s="19">
        <v>44185</v>
      </c>
      <c r="C112" s="19">
        <v>44232</v>
      </c>
      <c r="D112" s="32" t="s">
        <v>141</v>
      </c>
      <c r="E112" s="33" t="s">
        <v>51</v>
      </c>
      <c r="F112" s="34" t="s">
        <v>300</v>
      </c>
      <c r="G112" s="35">
        <v>64.900000000000006</v>
      </c>
      <c r="H112" s="36">
        <v>5</v>
      </c>
      <c r="I112" s="37">
        <f t="shared" si="1"/>
        <v>324.5</v>
      </c>
    </row>
    <row r="113" spans="2:9" ht="18.75" x14ac:dyDescent="0.3">
      <c r="B113" s="19">
        <v>44185</v>
      </c>
      <c r="C113" s="19">
        <v>44232</v>
      </c>
      <c r="D113" s="32" t="s">
        <v>239</v>
      </c>
      <c r="E113" s="33" t="s">
        <v>89</v>
      </c>
      <c r="F113" s="34" t="s">
        <v>302</v>
      </c>
      <c r="G113" s="35">
        <v>35</v>
      </c>
      <c r="H113" s="36">
        <v>13</v>
      </c>
      <c r="I113" s="37">
        <f t="shared" si="1"/>
        <v>455</v>
      </c>
    </row>
    <row r="114" spans="2:9" ht="18.75" x14ac:dyDescent="0.3">
      <c r="B114" s="19">
        <v>44185</v>
      </c>
      <c r="C114" s="19">
        <v>44232</v>
      </c>
      <c r="D114" s="32" t="s">
        <v>240</v>
      </c>
      <c r="E114" s="33" t="s">
        <v>241</v>
      </c>
      <c r="F114" s="34" t="s">
        <v>300</v>
      </c>
      <c r="G114" s="35">
        <v>773</v>
      </c>
      <c r="H114" s="36">
        <v>1</v>
      </c>
      <c r="I114" s="37">
        <f t="shared" si="1"/>
        <v>773</v>
      </c>
    </row>
    <row r="115" spans="2:9" ht="18.75" x14ac:dyDescent="0.3">
      <c r="B115" s="19">
        <v>44185</v>
      </c>
      <c r="C115" s="19">
        <v>44232</v>
      </c>
      <c r="D115" s="32" t="s">
        <v>242</v>
      </c>
      <c r="E115" s="33" t="s">
        <v>91</v>
      </c>
      <c r="F115" s="34" t="s">
        <v>300</v>
      </c>
      <c r="G115" s="35">
        <v>25</v>
      </c>
      <c r="H115" s="36">
        <v>29</v>
      </c>
      <c r="I115" s="37">
        <f t="shared" si="1"/>
        <v>725</v>
      </c>
    </row>
    <row r="116" spans="2:9" ht="18.75" x14ac:dyDescent="0.3">
      <c r="B116" s="19">
        <v>44185</v>
      </c>
      <c r="C116" s="19">
        <v>44232</v>
      </c>
      <c r="D116" s="32" t="s">
        <v>243</v>
      </c>
      <c r="E116" s="33" t="s">
        <v>312</v>
      </c>
      <c r="F116" s="34" t="s">
        <v>302</v>
      </c>
      <c r="G116" s="35">
        <v>285</v>
      </c>
      <c r="H116" s="36">
        <v>6</v>
      </c>
      <c r="I116" s="37">
        <f t="shared" si="1"/>
        <v>1710</v>
      </c>
    </row>
    <row r="117" spans="2:9" ht="18.75" x14ac:dyDescent="0.3">
      <c r="B117" s="19">
        <v>44185</v>
      </c>
      <c r="C117" s="19">
        <v>44232</v>
      </c>
      <c r="D117" s="32" t="s">
        <v>244</v>
      </c>
      <c r="E117" s="33" t="s">
        <v>52</v>
      </c>
      <c r="F117" s="34" t="s">
        <v>300</v>
      </c>
      <c r="G117" s="35">
        <v>14.16</v>
      </c>
      <c r="H117" s="36">
        <v>17</v>
      </c>
      <c r="I117" s="37">
        <f t="shared" si="1"/>
        <v>240.72</v>
      </c>
    </row>
    <row r="118" spans="2:9" ht="18.75" x14ac:dyDescent="0.3">
      <c r="B118" s="19">
        <v>44185</v>
      </c>
      <c r="C118" s="19">
        <v>44232</v>
      </c>
      <c r="D118" s="32" t="s">
        <v>245</v>
      </c>
      <c r="E118" s="33" t="s">
        <v>53</v>
      </c>
      <c r="F118" s="34" t="s">
        <v>300</v>
      </c>
      <c r="G118" s="35">
        <v>885</v>
      </c>
      <c r="H118" s="36">
        <v>73</v>
      </c>
      <c r="I118" s="37">
        <f t="shared" si="1"/>
        <v>64605</v>
      </c>
    </row>
    <row r="119" spans="2:9" ht="18.75" x14ac:dyDescent="0.3">
      <c r="B119" s="19">
        <v>44185</v>
      </c>
      <c r="C119" s="19">
        <v>44232</v>
      </c>
      <c r="D119" s="32" t="s">
        <v>246</v>
      </c>
      <c r="E119" s="33" t="s">
        <v>54</v>
      </c>
      <c r="F119" s="34" t="s">
        <v>300</v>
      </c>
      <c r="G119" s="35">
        <v>200</v>
      </c>
      <c r="H119" s="36">
        <v>39</v>
      </c>
      <c r="I119" s="37">
        <f t="shared" si="1"/>
        <v>7800</v>
      </c>
    </row>
    <row r="120" spans="2:9" ht="18.75" x14ac:dyDescent="0.3">
      <c r="B120" s="19">
        <v>44185</v>
      </c>
      <c r="C120" s="19">
        <v>44232</v>
      </c>
      <c r="D120" s="32" t="s">
        <v>247</v>
      </c>
      <c r="E120" s="33" t="s">
        <v>55</v>
      </c>
      <c r="F120" s="34" t="s">
        <v>302</v>
      </c>
      <c r="G120" s="35">
        <v>404.15</v>
      </c>
      <c r="H120" s="36">
        <v>69</v>
      </c>
      <c r="I120" s="37">
        <f t="shared" si="1"/>
        <v>27886.35</v>
      </c>
    </row>
    <row r="121" spans="2:9" ht="18.75" x14ac:dyDescent="0.3">
      <c r="B121" s="19">
        <v>44185</v>
      </c>
      <c r="C121" s="23">
        <v>44232</v>
      </c>
      <c r="D121" s="32" t="s">
        <v>248</v>
      </c>
      <c r="E121" s="33" t="s">
        <v>56</v>
      </c>
      <c r="F121" s="34" t="s">
        <v>300</v>
      </c>
      <c r="G121" s="35">
        <v>324.5</v>
      </c>
      <c r="H121" s="36">
        <v>7</v>
      </c>
      <c r="I121" s="37">
        <f t="shared" si="1"/>
        <v>2271.5</v>
      </c>
    </row>
    <row r="122" spans="2:9" ht="18.75" x14ac:dyDescent="0.3">
      <c r="B122" s="19">
        <v>44185</v>
      </c>
      <c r="C122" s="19">
        <v>44232</v>
      </c>
      <c r="D122" s="32" t="s">
        <v>249</v>
      </c>
      <c r="E122" s="33" t="s">
        <v>250</v>
      </c>
      <c r="F122" s="34" t="s">
        <v>302</v>
      </c>
      <c r="G122" s="35">
        <v>107</v>
      </c>
      <c r="H122" s="36">
        <v>23</v>
      </c>
      <c r="I122" s="37">
        <f t="shared" si="1"/>
        <v>2461</v>
      </c>
    </row>
    <row r="123" spans="2:9" ht="18.75" x14ac:dyDescent="0.3">
      <c r="B123" s="19">
        <v>44185</v>
      </c>
      <c r="C123" s="19">
        <v>44232</v>
      </c>
      <c r="D123" s="32" t="s">
        <v>251</v>
      </c>
      <c r="E123" s="33" t="s">
        <v>252</v>
      </c>
      <c r="F123" s="34" t="s">
        <v>300</v>
      </c>
      <c r="G123" s="35">
        <v>591.49</v>
      </c>
      <c r="H123" s="36">
        <v>1</v>
      </c>
      <c r="I123" s="37">
        <f t="shared" si="1"/>
        <v>591.49</v>
      </c>
    </row>
    <row r="124" spans="2:9" ht="18.75" x14ac:dyDescent="0.3">
      <c r="B124" s="23">
        <v>44232</v>
      </c>
      <c r="C124" s="19">
        <v>44232</v>
      </c>
      <c r="D124" s="32" t="s">
        <v>253</v>
      </c>
      <c r="E124" s="33" t="s">
        <v>57</v>
      </c>
      <c r="F124" s="34" t="s">
        <v>300</v>
      </c>
      <c r="G124" s="35">
        <v>68.67</v>
      </c>
      <c r="H124" s="36">
        <v>36</v>
      </c>
      <c r="I124" s="37">
        <f t="shared" si="1"/>
        <v>2472.12</v>
      </c>
    </row>
    <row r="125" spans="2:9" ht="18.75" x14ac:dyDescent="0.3">
      <c r="B125" s="19">
        <v>44185</v>
      </c>
      <c r="C125" s="23">
        <v>44232</v>
      </c>
      <c r="D125" s="32" t="s">
        <v>254</v>
      </c>
      <c r="E125" s="33" t="s">
        <v>60</v>
      </c>
      <c r="F125" s="34" t="s">
        <v>303</v>
      </c>
      <c r="G125" s="35">
        <v>324.5</v>
      </c>
      <c r="H125" s="36">
        <v>7</v>
      </c>
      <c r="I125" s="37">
        <f t="shared" si="1"/>
        <v>2271.5</v>
      </c>
    </row>
    <row r="126" spans="2:9" ht="18.75" x14ac:dyDescent="0.3">
      <c r="B126" s="19">
        <v>44185</v>
      </c>
      <c r="C126" s="19">
        <v>44232</v>
      </c>
      <c r="D126" s="32" t="s">
        <v>255</v>
      </c>
      <c r="E126" s="33" t="s">
        <v>256</v>
      </c>
      <c r="F126" s="34" t="s">
        <v>300</v>
      </c>
      <c r="G126" s="35">
        <v>54</v>
      </c>
      <c r="H126" s="36">
        <v>31</v>
      </c>
      <c r="I126" s="37">
        <f t="shared" si="1"/>
        <v>1674</v>
      </c>
    </row>
    <row r="127" spans="2:9" ht="18.75" x14ac:dyDescent="0.3">
      <c r="B127" s="19">
        <v>44185</v>
      </c>
      <c r="C127" s="19">
        <v>44232</v>
      </c>
      <c r="D127" s="32" t="s">
        <v>257</v>
      </c>
      <c r="E127" s="33" t="s">
        <v>258</v>
      </c>
      <c r="F127" s="34" t="s">
        <v>300</v>
      </c>
      <c r="G127" s="35">
        <v>531</v>
      </c>
      <c r="H127" s="36">
        <v>19</v>
      </c>
      <c r="I127" s="37">
        <f t="shared" si="1"/>
        <v>10089</v>
      </c>
    </row>
    <row r="128" spans="2:9" ht="18.75" x14ac:dyDescent="0.3">
      <c r="B128" s="19">
        <v>44185</v>
      </c>
      <c r="C128" s="19">
        <v>44232</v>
      </c>
      <c r="D128" s="32" t="s">
        <v>259</v>
      </c>
      <c r="E128" s="33" t="s">
        <v>260</v>
      </c>
      <c r="F128" s="34" t="s">
        <v>302</v>
      </c>
      <c r="G128" s="35">
        <v>203.99</v>
      </c>
      <c r="H128" s="36">
        <v>5</v>
      </c>
      <c r="I128" s="37">
        <f t="shared" si="1"/>
        <v>1019.95</v>
      </c>
    </row>
    <row r="129" spans="2:9" ht="18.75" x14ac:dyDescent="0.3">
      <c r="B129" s="19">
        <v>44185</v>
      </c>
      <c r="C129" s="19">
        <v>44232</v>
      </c>
      <c r="D129" s="32" t="s">
        <v>261</v>
      </c>
      <c r="E129" s="33" t="s">
        <v>71</v>
      </c>
      <c r="F129" s="34" t="s">
        <v>302</v>
      </c>
      <c r="G129" s="35">
        <v>531</v>
      </c>
      <c r="H129" s="36">
        <v>4</v>
      </c>
      <c r="I129" s="37">
        <f t="shared" si="1"/>
        <v>2124</v>
      </c>
    </row>
    <row r="130" spans="2:9" ht="18.75" x14ac:dyDescent="0.3">
      <c r="B130" s="19">
        <v>44185</v>
      </c>
      <c r="C130" s="19">
        <v>44232</v>
      </c>
      <c r="D130" s="32" t="s">
        <v>238</v>
      </c>
      <c r="E130" s="33" t="s">
        <v>72</v>
      </c>
      <c r="F130" s="34" t="s">
        <v>300</v>
      </c>
      <c r="G130" s="35">
        <v>190</v>
      </c>
      <c r="H130" s="36">
        <v>4</v>
      </c>
      <c r="I130" s="37">
        <f t="shared" si="1"/>
        <v>760</v>
      </c>
    </row>
    <row r="131" spans="2:9" ht="18.75" x14ac:dyDescent="0.3">
      <c r="B131" s="19">
        <v>44185</v>
      </c>
      <c r="C131" s="19">
        <v>44232</v>
      </c>
      <c r="D131" s="32" t="s">
        <v>262</v>
      </c>
      <c r="E131" s="33" t="s">
        <v>263</v>
      </c>
      <c r="F131" s="34" t="s">
        <v>301</v>
      </c>
      <c r="G131" s="35">
        <v>337</v>
      </c>
      <c r="H131" s="36">
        <v>7</v>
      </c>
      <c r="I131" s="37">
        <f t="shared" si="1"/>
        <v>2359</v>
      </c>
    </row>
    <row r="132" spans="2:9" ht="18.75" x14ac:dyDescent="0.3">
      <c r="B132" s="19">
        <v>44185</v>
      </c>
      <c r="C132" s="19">
        <v>44232</v>
      </c>
      <c r="D132" s="32" t="s">
        <v>264</v>
      </c>
      <c r="E132" s="33" t="s">
        <v>73</v>
      </c>
      <c r="F132" s="34" t="s">
        <v>300</v>
      </c>
      <c r="G132" s="35">
        <v>47.2</v>
      </c>
      <c r="H132" s="36">
        <v>5</v>
      </c>
      <c r="I132" s="37">
        <f t="shared" si="1"/>
        <v>236</v>
      </c>
    </row>
    <row r="133" spans="2:9" ht="18.75" x14ac:dyDescent="0.3">
      <c r="B133" s="19">
        <v>44185</v>
      </c>
      <c r="C133" s="19">
        <v>44232</v>
      </c>
      <c r="D133" s="32" t="s">
        <v>265</v>
      </c>
      <c r="E133" s="33" t="s">
        <v>74</v>
      </c>
      <c r="F133" s="34" t="s">
        <v>300</v>
      </c>
      <c r="G133" s="35">
        <v>63.31</v>
      </c>
      <c r="H133" s="36">
        <v>35</v>
      </c>
      <c r="I133" s="37">
        <f t="shared" si="1"/>
        <v>2215.85</v>
      </c>
    </row>
    <row r="134" spans="2:9" ht="18.75" x14ac:dyDescent="0.3">
      <c r="B134" s="23">
        <v>44550</v>
      </c>
      <c r="C134" s="19">
        <v>44650</v>
      </c>
      <c r="D134" s="32" t="s">
        <v>266</v>
      </c>
      <c r="E134" s="33" t="s">
        <v>75</v>
      </c>
      <c r="F134" s="34" t="s">
        <v>300</v>
      </c>
      <c r="G134" s="35">
        <v>350</v>
      </c>
      <c r="H134" s="36">
        <v>1</v>
      </c>
      <c r="I134" s="37">
        <f t="shared" si="1"/>
        <v>350</v>
      </c>
    </row>
    <row r="135" spans="2:9" ht="18.75" x14ac:dyDescent="0.3">
      <c r="B135" s="19">
        <v>44915</v>
      </c>
      <c r="C135" s="19">
        <v>44915</v>
      </c>
      <c r="D135" s="32" t="s">
        <v>267</v>
      </c>
      <c r="E135" s="33" t="s">
        <v>268</v>
      </c>
      <c r="F135" s="34" t="s">
        <v>300</v>
      </c>
      <c r="G135" s="35">
        <v>2500</v>
      </c>
      <c r="H135" s="36">
        <v>14</v>
      </c>
      <c r="I135" s="37">
        <f t="shared" si="1"/>
        <v>35000</v>
      </c>
    </row>
    <row r="136" spans="2:9" ht="18.75" x14ac:dyDescent="0.3">
      <c r="B136" s="23">
        <v>44550</v>
      </c>
      <c r="C136" s="19">
        <v>44650</v>
      </c>
      <c r="D136" s="32" t="s">
        <v>269</v>
      </c>
      <c r="E136" s="33" t="s">
        <v>77</v>
      </c>
      <c r="F136" s="34" t="s">
        <v>300</v>
      </c>
      <c r="G136" s="35">
        <v>768.77</v>
      </c>
      <c r="H136" s="36">
        <v>20</v>
      </c>
      <c r="I136" s="37">
        <f t="shared" si="1"/>
        <v>15375.4</v>
      </c>
    </row>
    <row r="137" spans="2:9" ht="18.75" x14ac:dyDescent="0.3">
      <c r="B137" s="23">
        <v>44650</v>
      </c>
      <c r="C137" s="23">
        <v>44650</v>
      </c>
      <c r="D137" s="32" t="s">
        <v>270</v>
      </c>
      <c r="E137" s="33" t="s">
        <v>271</v>
      </c>
      <c r="F137" s="34" t="s">
        <v>300</v>
      </c>
      <c r="G137" s="35">
        <v>1000</v>
      </c>
      <c r="H137" s="36">
        <v>3</v>
      </c>
      <c r="I137" s="37">
        <f t="shared" si="1"/>
        <v>3000</v>
      </c>
    </row>
    <row r="138" spans="2:9" ht="18.75" x14ac:dyDescent="0.3">
      <c r="B138" s="23">
        <v>44650</v>
      </c>
      <c r="C138" s="23">
        <v>44650</v>
      </c>
      <c r="D138" s="32" t="s">
        <v>272</v>
      </c>
      <c r="E138" s="33" t="s">
        <v>78</v>
      </c>
      <c r="F138" s="34" t="s">
        <v>300</v>
      </c>
      <c r="G138" s="35">
        <v>1770</v>
      </c>
      <c r="H138" s="36">
        <v>8</v>
      </c>
      <c r="I138" s="37">
        <f t="shared" si="1"/>
        <v>14160</v>
      </c>
    </row>
    <row r="139" spans="2:9" ht="18.75" x14ac:dyDescent="0.3">
      <c r="B139" s="23">
        <v>44740</v>
      </c>
      <c r="C139" s="23">
        <v>44740</v>
      </c>
      <c r="D139" s="32" t="s">
        <v>273</v>
      </c>
      <c r="E139" s="33" t="s">
        <v>79</v>
      </c>
      <c r="F139" s="34" t="s">
        <v>300</v>
      </c>
      <c r="G139" s="35">
        <v>289.10000000000002</v>
      </c>
      <c r="H139" s="36">
        <v>5</v>
      </c>
      <c r="I139" s="37">
        <f t="shared" si="1"/>
        <v>1445.5</v>
      </c>
    </row>
    <row r="140" spans="2:9" ht="18.75" x14ac:dyDescent="0.3">
      <c r="B140" s="19">
        <v>44597</v>
      </c>
      <c r="C140" s="19">
        <v>44597</v>
      </c>
      <c r="D140" s="32" t="s">
        <v>274</v>
      </c>
      <c r="E140" s="33" t="s">
        <v>80</v>
      </c>
      <c r="F140" s="34" t="s">
        <v>300</v>
      </c>
      <c r="G140" s="35">
        <v>584.1</v>
      </c>
      <c r="H140" s="36">
        <v>3</v>
      </c>
      <c r="I140" s="37">
        <f t="shared" ref="I140:I157" si="2">G140*H140</f>
        <v>1752.3000000000002</v>
      </c>
    </row>
    <row r="141" spans="2:9" ht="18.75" x14ac:dyDescent="0.3">
      <c r="B141" s="23">
        <v>44550</v>
      </c>
      <c r="C141" s="19">
        <v>44650</v>
      </c>
      <c r="D141" s="32" t="s">
        <v>275</v>
      </c>
      <c r="E141" s="33" t="s">
        <v>81</v>
      </c>
      <c r="F141" s="34" t="s">
        <v>300</v>
      </c>
      <c r="G141" s="35">
        <v>35</v>
      </c>
      <c r="H141" s="36">
        <v>2</v>
      </c>
      <c r="I141" s="37">
        <f t="shared" si="2"/>
        <v>70</v>
      </c>
    </row>
    <row r="142" spans="2:9" ht="18.75" x14ac:dyDescent="0.3">
      <c r="B142" s="23">
        <v>44550</v>
      </c>
      <c r="C142" s="19">
        <v>44650</v>
      </c>
      <c r="D142" s="32" t="s">
        <v>276</v>
      </c>
      <c r="E142" s="33" t="s">
        <v>82</v>
      </c>
      <c r="F142" s="34" t="s">
        <v>300</v>
      </c>
      <c r="G142" s="35">
        <v>365</v>
      </c>
      <c r="H142" s="36">
        <v>5</v>
      </c>
      <c r="I142" s="37">
        <f t="shared" si="2"/>
        <v>1825</v>
      </c>
    </row>
    <row r="143" spans="2:9" ht="18.75" x14ac:dyDescent="0.3">
      <c r="B143" s="19">
        <v>44185</v>
      </c>
      <c r="C143" s="19">
        <v>44232</v>
      </c>
      <c r="D143" s="32" t="s">
        <v>277</v>
      </c>
      <c r="E143" s="33" t="s">
        <v>83</v>
      </c>
      <c r="F143" s="34" t="s">
        <v>300</v>
      </c>
      <c r="G143" s="35">
        <v>300</v>
      </c>
      <c r="H143" s="36">
        <v>2</v>
      </c>
      <c r="I143" s="37">
        <f t="shared" si="2"/>
        <v>600</v>
      </c>
    </row>
    <row r="144" spans="2:9" ht="18.75" x14ac:dyDescent="0.3">
      <c r="B144" s="23">
        <v>45027</v>
      </c>
      <c r="C144" s="23">
        <v>45027</v>
      </c>
      <c r="D144" s="32" t="s">
        <v>278</v>
      </c>
      <c r="E144" s="33" t="s">
        <v>96</v>
      </c>
      <c r="F144" s="34" t="s">
        <v>300</v>
      </c>
      <c r="G144" s="35">
        <v>483.8</v>
      </c>
      <c r="H144" s="36">
        <v>4</v>
      </c>
      <c r="I144" s="37">
        <f t="shared" si="2"/>
        <v>1935.2</v>
      </c>
    </row>
    <row r="145" spans="2:10" ht="18.75" x14ac:dyDescent="0.3">
      <c r="B145" s="23">
        <v>45027</v>
      </c>
      <c r="C145" s="23">
        <v>45027</v>
      </c>
      <c r="D145" s="32" t="s">
        <v>279</v>
      </c>
      <c r="E145" s="33" t="s">
        <v>86</v>
      </c>
      <c r="F145" s="34" t="s">
        <v>300</v>
      </c>
      <c r="G145" s="35">
        <v>472</v>
      </c>
      <c r="H145" s="36">
        <v>5</v>
      </c>
      <c r="I145" s="37">
        <f t="shared" si="2"/>
        <v>2360</v>
      </c>
    </row>
    <row r="146" spans="2:10" ht="18.75" x14ac:dyDescent="0.3">
      <c r="B146" s="23">
        <v>45027</v>
      </c>
      <c r="C146" s="23">
        <v>45027</v>
      </c>
      <c r="D146" s="32" t="s">
        <v>280</v>
      </c>
      <c r="E146" s="33" t="s">
        <v>87</v>
      </c>
      <c r="F146" s="34" t="s">
        <v>300</v>
      </c>
      <c r="G146" s="35">
        <v>472</v>
      </c>
      <c r="H146" s="36">
        <v>5</v>
      </c>
      <c r="I146" s="37">
        <f t="shared" si="2"/>
        <v>2360</v>
      </c>
    </row>
    <row r="147" spans="2:10" ht="18.75" x14ac:dyDescent="0.3">
      <c r="B147" s="23">
        <v>45027</v>
      </c>
      <c r="C147" s="23">
        <v>45027</v>
      </c>
      <c r="D147" s="32" t="s">
        <v>281</v>
      </c>
      <c r="E147" s="33" t="s">
        <v>88</v>
      </c>
      <c r="F147" s="34" t="s">
        <v>300</v>
      </c>
      <c r="G147" s="35">
        <v>472</v>
      </c>
      <c r="H147" s="36">
        <v>5</v>
      </c>
      <c r="I147" s="37">
        <f t="shared" si="2"/>
        <v>2360</v>
      </c>
    </row>
    <row r="148" spans="2:10" ht="18.75" x14ac:dyDescent="0.3">
      <c r="B148" s="23">
        <v>45260</v>
      </c>
      <c r="C148" s="23">
        <v>45260</v>
      </c>
      <c r="D148" s="32" t="s">
        <v>282</v>
      </c>
      <c r="E148" s="33" t="s">
        <v>283</v>
      </c>
      <c r="F148" s="34" t="s">
        <v>300</v>
      </c>
      <c r="G148" s="35">
        <v>9802</v>
      </c>
      <c r="H148" s="36">
        <v>4</v>
      </c>
      <c r="I148" s="37">
        <f t="shared" si="2"/>
        <v>39208</v>
      </c>
    </row>
    <row r="149" spans="2:10" ht="18.75" x14ac:dyDescent="0.3">
      <c r="B149" s="23">
        <v>45260</v>
      </c>
      <c r="C149" s="23">
        <v>45260</v>
      </c>
      <c r="D149" s="32" t="s">
        <v>284</v>
      </c>
      <c r="E149" s="33" t="s">
        <v>285</v>
      </c>
      <c r="F149" s="34" t="s">
        <v>300</v>
      </c>
      <c r="G149" s="35">
        <v>11837</v>
      </c>
      <c r="H149" s="36">
        <v>4</v>
      </c>
      <c r="I149" s="37">
        <f t="shared" si="2"/>
        <v>47348</v>
      </c>
    </row>
    <row r="150" spans="2:10" ht="18.75" x14ac:dyDescent="0.3">
      <c r="B150" s="23">
        <v>45260</v>
      </c>
      <c r="C150" s="23">
        <v>45260</v>
      </c>
      <c r="D150" s="32" t="s">
        <v>286</v>
      </c>
      <c r="E150" s="33" t="s">
        <v>287</v>
      </c>
      <c r="F150" s="34" t="s">
        <v>300</v>
      </c>
      <c r="G150" s="35">
        <v>11837</v>
      </c>
      <c r="H150" s="36">
        <v>4</v>
      </c>
      <c r="I150" s="37">
        <f t="shared" si="2"/>
        <v>47348</v>
      </c>
    </row>
    <row r="151" spans="2:10" ht="18.75" x14ac:dyDescent="0.3">
      <c r="B151" s="23">
        <v>45260</v>
      </c>
      <c r="C151" s="23">
        <v>45260</v>
      </c>
      <c r="D151" s="32" t="s">
        <v>288</v>
      </c>
      <c r="E151" s="33" t="s">
        <v>289</v>
      </c>
      <c r="F151" s="34" t="s">
        <v>300</v>
      </c>
      <c r="G151" s="35">
        <v>11837</v>
      </c>
      <c r="H151" s="36">
        <v>4</v>
      </c>
      <c r="I151" s="37">
        <f t="shared" si="2"/>
        <v>47348</v>
      </c>
    </row>
    <row r="152" spans="2:10" ht="18.75" x14ac:dyDescent="0.3">
      <c r="B152" s="19">
        <v>45264</v>
      </c>
      <c r="C152" s="19">
        <v>45264</v>
      </c>
      <c r="D152" s="32" t="s">
        <v>231</v>
      </c>
      <c r="E152" s="33" t="s">
        <v>290</v>
      </c>
      <c r="F152" s="34" t="s">
        <v>302</v>
      </c>
      <c r="G152" s="35">
        <v>3121.1</v>
      </c>
      <c r="H152" s="36">
        <v>4</v>
      </c>
      <c r="I152" s="37">
        <f t="shared" si="2"/>
        <v>12484.4</v>
      </c>
    </row>
    <row r="153" spans="2:10" ht="18.75" x14ac:dyDescent="0.3">
      <c r="B153" s="19">
        <v>45264</v>
      </c>
      <c r="C153" s="19">
        <v>45264</v>
      </c>
      <c r="D153" s="32" t="s">
        <v>291</v>
      </c>
      <c r="E153" s="33" t="s">
        <v>292</v>
      </c>
      <c r="F153" s="34" t="s">
        <v>302</v>
      </c>
      <c r="G153" s="35">
        <v>4969.63</v>
      </c>
      <c r="H153" s="36">
        <v>2</v>
      </c>
      <c r="I153" s="37">
        <f t="shared" si="2"/>
        <v>9939.26</v>
      </c>
    </row>
    <row r="154" spans="2:10" ht="18.75" x14ac:dyDescent="0.3">
      <c r="B154" s="19">
        <v>45264</v>
      </c>
      <c r="C154" s="19">
        <v>45264</v>
      </c>
      <c r="D154" s="32" t="s">
        <v>293</v>
      </c>
      <c r="E154" s="33" t="s">
        <v>294</v>
      </c>
      <c r="F154" s="34" t="s">
        <v>300</v>
      </c>
      <c r="G154" s="35">
        <v>4579.4399999999996</v>
      </c>
      <c r="H154" s="36">
        <v>2</v>
      </c>
      <c r="I154" s="37">
        <f t="shared" si="2"/>
        <v>9158.8799999999992</v>
      </c>
    </row>
    <row r="155" spans="2:10" ht="18.75" x14ac:dyDescent="0.3">
      <c r="B155" s="19">
        <v>44915</v>
      </c>
      <c r="C155" s="19">
        <v>44915</v>
      </c>
      <c r="D155" s="32" t="s">
        <v>295</v>
      </c>
      <c r="E155" s="33" t="s">
        <v>296</v>
      </c>
      <c r="F155" s="34" t="s">
        <v>300</v>
      </c>
      <c r="G155" s="35">
        <v>13924</v>
      </c>
      <c r="H155" s="36">
        <v>14</v>
      </c>
      <c r="I155" s="37">
        <f t="shared" si="2"/>
        <v>194936</v>
      </c>
    </row>
    <row r="156" spans="2:10" ht="18.75" x14ac:dyDescent="0.3">
      <c r="B156" s="19">
        <v>45050</v>
      </c>
      <c r="C156" s="19">
        <v>45050</v>
      </c>
      <c r="D156" s="32" t="s">
        <v>297</v>
      </c>
      <c r="E156" s="33" t="s">
        <v>298</v>
      </c>
      <c r="F156" s="34" t="s">
        <v>304</v>
      </c>
      <c r="G156" s="35">
        <v>637.20000000000005</v>
      </c>
      <c r="H156" s="36">
        <v>1</v>
      </c>
      <c r="I156" s="37">
        <f t="shared" si="2"/>
        <v>637.20000000000005</v>
      </c>
    </row>
    <row r="157" spans="2:10" ht="18.75" x14ac:dyDescent="0.3">
      <c r="B157" s="19">
        <v>44185</v>
      </c>
      <c r="C157" s="19">
        <v>44185</v>
      </c>
      <c r="D157" s="32" t="s">
        <v>299</v>
      </c>
      <c r="E157" s="33" t="s">
        <v>90</v>
      </c>
      <c r="F157" s="34" t="s">
        <v>300</v>
      </c>
      <c r="G157" s="35">
        <v>3791.34</v>
      </c>
      <c r="H157" s="36">
        <v>2</v>
      </c>
      <c r="I157" s="37">
        <f t="shared" si="2"/>
        <v>7582.68</v>
      </c>
    </row>
    <row r="158" spans="2:10" ht="18.75" x14ac:dyDescent="0.3">
      <c r="B158" s="23"/>
      <c r="C158" s="19"/>
      <c r="D158" s="20"/>
      <c r="E158" s="29" t="s">
        <v>92</v>
      </c>
      <c r="F158" s="21"/>
      <c r="G158" s="25"/>
      <c r="H158" s="22"/>
      <c r="I158" s="44">
        <f>SUM(I11:I157)</f>
        <v>1288370.7399999998</v>
      </c>
      <c r="J158" s="24"/>
    </row>
    <row r="159" spans="2:10" ht="18.75" x14ac:dyDescent="0.3">
      <c r="B159" s="3"/>
      <c r="C159" s="3"/>
      <c r="D159" s="3"/>
      <c r="E159" s="30"/>
      <c r="F159" s="5"/>
      <c r="G159" s="3"/>
      <c r="H159" s="13"/>
      <c r="I159" s="5"/>
    </row>
    <row r="160" spans="2:10" ht="18.75" x14ac:dyDescent="0.3">
      <c r="B160" s="3" t="s">
        <v>94</v>
      </c>
      <c r="C160" s="3"/>
      <c r="D160" s="3"/>
      <c r="E160" s="30"/>
      <c r="F160" s="3" t="s">
        <v>95</v>
      </c>
      <c r="G160" s="3"/>
      <c r="H160" s="13"/>
      <c r="I160" s="5"/>
    </row>
    <row r="161" spans="2:9" ht="18.75" x14ac:dyDescent="0.3">
      <c r="B161" s="3"/>
      <c r="C161" s="3"/>
      <c r="D161" s="3"/>
      <c r="E161" s="30"/>
      <c r="F161" s="3"/>
      <c r="G161" s="3"/>
      <c r="H161" s="13"/>
      <c r="I161" s="5"/>
    </row>
    <row r="162" spans="2:9" ht="18.75" x14ac:dyDescent="0.3">
      <c r="B162" s="2" t="s">
        <v>93</v>
      </c>
      <c r="C162" s="2"/>
      <c r="D162" s="3"/>
      <c r="E162" s="30"/>
      <c r="F162" s="4" t="s">
        <v>64</v>
      </c>
      <c r="G162" s="4"/>
      <c r="H162" s="12"/>
      <c r="I162" s="7"/>
    </row>
    <row r="163" spans="2:9" ht="18.75" x14ac:dyDescent="0.3">
      <c r="B163" s="3" t="s">
        <v>67</v>
      </c>
      <c r="C163" s="3"/>
      <c r="D163" s="3"/>
      <c r="E163" s="30"/>
      <c r="F163" s="3" t="s">
        <v>65</v>
      </c>
      <c r="G163" s="3"/>
      <c r="H163" s="13"/>
      <c r="I163" s="5"/>
    </row>
    <row r="164" spans="2:9" ht="18.75" x14ac:dyDescent="0.3">
      <c r="B164" s="3"/>
      <c r="C164" s="3"/>
      <c r="D164" s="3"/>
      <c r="E164" s="30"/>
      <c r="F164" s="5"/>
      <c r="G164" s="3"/>
      <c r="H164" s="13"/>
      <c r="I164" s="5"/>
    </row>
  </sheetData>
  <autoFilter ref="B10:I10" xr:uid="{54090BC9-7286-4A95-9C31-B15D4610864C}">
    <sortState xmlns:xlrd2="http://schemas.microsoft.com/office/spreadsheetml/2017/richdata2" ref="B11:I152">
      <sortCondition ref="E10"/>
    </sortState>
  </autoFilter>
  <sortState xmlns:xlrd2="http://schemas.microsoft.com/office/spreadsheetml/2017/richdata2" ref="B11:I157">
    <sortCondition ref="B11:B157"/>
  </sortState>
  <mergeCells count="6">
    <mergeCell ref="B9:I9"/>
    <mergeCell ref="B3:E3"/>
    <mergeCell ref="B4:E4"/>
    <mergeCell ref="B5:E5"/>
    <mergeCell ref="B7:I7"/>
    <mergeCell ref="B8:I8"/>
  </mergeCells>
  <phoneticPr fontId="7" type="noConversion"/>
  <pageMargins left="0.19685039370078741" right="0.39370078740157483" top="0.98425196850393704" bottom="0.98425196850393704" header="0.51181102362204722" footer="0.51181102362204722"/>
  <pageSetup scale="5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MATERIAL GASTABLE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Aricelys Perez</cp:lastModifiedBy>
  <cp:lastPrinted>2024-01-12T18:20:17Z</cp:lastPrinted>
  <dcterms:created xsi:type="dcterms:W3CDTF">2016-09-29T09:22:33Z</dcterms:created>
  <dcterms:modified xsi:type="dcterms:W3CDTF">2024-01-12T19:23:33Z</dcterms:modified>
</cp:coreProperties>
</file>