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JULIO 2023" sheetId="1" r:id="rId1"/>
  </sheets>
  <definedNames>
    <definedName name="_xlnm.Print_Area" localSheetId="0">'JULIO 2023'!$A$1:$E$31</definedName>
    <definedName name="incBuyerDossierDetaillnkRequestName" localSheetId="0">'JULIO 2023'!#REF!</definedName>
    <definedName name="incBuyerDossierDetaillnkRequestReference" localSheetId="0">'JULIO 2023'!#REF!</definedName>
    <definedName name="lnkComparativeAnalysisViewLink_0" localSheetId="0">'JULIO 2023'!#REF!</definedName>
    <definedName name="lnkReplyAnalysisEditViewLink_0" localSheetId="0">'JULIO 2023'!#REF!</definedName>
  </definedNames>
  <calcPr fullCalcOnLoad="1"/>
</workbook>
</file>

<file path=xl/sharedStrings.xml><?xml version="1.0" encoding="utf-8"?>
<sst xmlns="http://schemas.openxmlformats.org/spreadsheetml/2006/main" count="68" uniqueCount="65">
  <si>
    <t>Descripción de la compra</t>
  </si>
  <si>
    <t>TOTAL EN RD$</t>
  </si>
  <si>
    <t>Monto adjudicado (RD$)</t>
  </si>
  <si>
    <t>Johanny Hernández</t>
  </si>
  <si>
    <t>Encargada Int.  Administrativa y Financiera</t>
  </si>
  <si>
    <t>RELACIÓN DE COMPRAS POR DEBAJO DEL UMBRAL</t>
  </si>
  <si>
    <t xml:space="preserve"> Adjudicatario</t>
  </si>
  <si>
    <t>Código del proceso</t>
  </si>
  <si>
    <t>Fecha del proceso (*)</t>
  </si>
  <si>
    <t>JH/hp</t>
  </si>
  <si>
    <t xml:space="preserve">          __________________</t>
  </si>
  <si>
    <t>CORRESPONDIENTE AL MES DE JULIO DE 2023</t>
  </si>
  <si>
    <t>ONESVIE-UC-CD-2023-0048</t>
  </si>
  <si>
    <t xml:space="preserve">Adquisición de Electrodoméstico de Cocina para la Regional Sur (Barahona) </t>
  </si>
  <si>
    <t>Actualidades VD, SRL</t>
  </si>
  <si>
    <t>ONESVIE-UC-CD-2023-0049</t>
  </si>
  <si>
    <t>Contratación de servicio para la realización de mediciones instrumentales en tres (03) edificios públicos en el Distrito Nacional.</t>
  </si>
  <si>
    <t>LEONARDO ALBERTO POCKELS DIAZ</t>
  </si>
  <si>
    <t>ONESVIE-UC-CD-2023-0051</t>
  </si>
  <si>
    <t>Adquisición de Lámparas para la Regional Sur (Barahona), dirigido a MiPymes.</t>
  </si>
  <si>
    <t>Dos-García, SRL</t>
  </si>
  <si>
    <t>ONESVIE-UC-CD-2023-0052</t>
  </si>
  <si>
    <t>Adquisición de insumos comestibles para la Institución, 3er. Trimestre, dirigido a MIPYMES.</t>
  </si>
  <si>
    <t>17/07/2023 13:00</t>
  </si>
  <si>
    <t>Inversiones Sanfra, SRL 
Rescindido</t>
  </si>
  <si>
    <t>GTG Industrial, SRL</t>
  </si>
  <si>
    <t>Inversiones ND &amp; Asociados, SRL</t>
  </si>
  <si>
    <t>ONESVIE-UC-CD-2023-0053</t>
  </si>
  <si>
    <t>Cancelado</t>
  </si>
  <si>
    <t>ONESVIE-UC-CD-2023-0054</t>
  </si>
  <si>
    <t>Adquisición de artículos e impresiones para la celebración del evento: 6ta. Jornada de Código Modelo Sísmico para América Latina y el Caribe, dirigido a MiPymes.</t>
  </si>
  <si>
    <t>18/07/2023 9:20</t>
  </si>
  <si>
    <t>Genius Print Graphic, SRL</t>
  </si>
  <si>
    <t>ONESVIE-UC-CD-2023-0055</t>
  </si>
  <si>
    <t>Adquisición de utensilios de cocina para la Regional Sur Barahona (Proceso cancelado Ref: ONESVIE-UC-CD-2023-0053)</t>
  </si>
  <si>
    <t>Castso Group, SRL</t>
  </si>
  <si>
    <t>19/07/2023 17:30</t>
  </si>
  <si>
    <t>24/07/2023 16:02</t>
  </si>
  <si>
    <t>ONESVIE-UC-CD-2023-0056</t>
  </si>
  <si>
    <t>Adquisición de Herramientas de Medición para la Dirección Científica.</t>
  </si>
  <si>
    <t>ONESVIE-UC-CD-2023-0057</t>
  </si>
  <si>
    <t>24/07/2023 16:20</t>
  </si>
  <si>
    <t>Adquisición de accesorios tecnológicos</t>
  </si>
  <si>
    <t>Ramirez &amp; Mojica Envoy Pack Courier Express, SRL</t>
  </si>
  <si>
    <t>Vara, SRL</t>
  </si>
  <si>
    <t>MAET INNOVATION TEAM, S.R.L</t>
  </si>
  <si>
    <t>ONESVIE-UC-CD-2023-0058</t>
  </si>
  <si>
    <t>Maestría en gestión de proyectos BIM Management, dirigido a MiPymes.</t>
  </si>
  <si>
    <t>24/07/2023 13:01</t>
  </si>
  <si>
    <t>ONESVIE-UC-CD-2023-0059</t>
  </si>
  <si>
    <t>Adquisición de baterías para vehículos de la Institución dirigido a MIPYMES.</t>
  </si>
  <si>
    <t>25/07/2023 12:04</t>
  </si>
  <si>
    <t>ONESVIE-UC-CD-2023-0060</t>
  </si>
  <si>
    <t xml:space="preserve">Adquisición de pinturas y materiales para ser utilizados en la regional Este (La Romana),dirigido a MiPymes. </t>
  </si>
  <si>
    <t>RSN Salcedo Nina Group SRL</t>
  </si>
  <si>
    <t>ONESVIE-UC-CD-2023-0061</t>
  </si>
  <si>
    <t xml:space="preserve">Adquisición de suministro de higiene y limpieza y productos de papel para uso Institucional, dirigido a MIPYMES. </t>
  </si>
  <si>
    <t>ONESVIE-UC-CD-2023-0062</t>
  </si>
  <si>
    <t>28/07/2023 15:30</t>
  </si>
  <si>
    <t>Adquisición de suministro de oficina para la Institución correspondiente al 3er.trimestre 2023, dirigido a MIPYMES</t>
  </si>
  <si>
    <t>Janca Multiservicios, SRL</t>
  </si>
  <si>
    <t>Roslyn, SRL</t>
  </si>
  <si>
    <t>Inversiones Sanfra, SRL</t>
  </si>
  <si>
    <t>Romiva, SRL</t>
  </si>
  <si>
    <t>Editora M&amp;K, SRL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</si>
</sst>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#?/?"/>
    <numFmt numFmtId="181" formatCode="#??/??"/>
    <numFmt numFmtId="182" formatCode="m/d/yy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[$-10816]dd\-mm\-yyyy\ h:mm:ss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\,\ yyyy"/>
    <numFmt numFmtId="193" formatCode="m/d/yy\ h:mm;@"/>
    <numFmt numFmtId="194" formatCode="[$-409]h:mm:ss\ AM/PM"/>
    <numFmt numFmtId="195" formatCode="&quot;$&quot;#,##0.00"/>
    <numFmt numFmtId="196" formatCode="_([$RD$-1C0A]* #,##0.00_);_([$RD$-1C0A]* \(#,##0.00\);_([$RD$-1C0A]* &quot;-&quot;??_);_(@_)"/>
    <numFmt numFmtId="197" formatCode="#,##0.0"/>
    <numFmt numFmtId="198" formatCode="_(&quot;$&quot;* #,##0.000_);_(&quot;$&quot;* \(#,##0.000\);_(&quot;$&quot;* &quot;-&quot;??_);_(@_)"/>
    <numFmt numFmtId="199" formatCode="_(&quot;$&quot;* #,##0.0000_);_(&quot;$&quot;* \(#,##0.0000\);_(&quot;$&quot;* &quot;-&quot;??_);_(@_)"/>
    <numFmt numFmtId="200" formatCode="[$-1C0A]dddd\,\ d\ &quot;de&quot;\ mmmm\ &quot;de&quot;\ yyyy"/>
    <numFmt numFmtId="201" formatCode="dd\-mm\-yy;@"/>
    <numFmt numFmtId="202" formatCode="[$-10816]dd/mm/yyyy\ hh:mm:ss"/>
    <numFmt numFmtId="203" formatCode="[$-1C0A]h:mm:ss\ AM/PM"/>
    <numFmt numFmtId="204" formatCode="[$-1C0A]h:mm:ss\ AM/PM;@"/>
    <numFmt numFmtId="205" formatCode="[$-10816]dd/mm/yyyy\ h:mm:ss\ AM/PM"/>
    <numFmt numFmtId="206" formatCode="[$-10816]dd/mm/yyyy\ hh:mm:ss\ AM/PM"/>
    <numFmt numFmtId="207" formatCode="mmm\-yyyy"/>
    <numFmt numFmtId="208" formatCode="[$-10476]dd/mm/yyyy;@"/>
    <numFmt numFmtId="209" formatCode="#,##0.00\ &quot;€&quot;"/>
    <numFmt numFmtId="210" formatCode="[$-C0A]dddd\,\ d&quot; de &quot;mmmm&quot; de &quot;yyyy"/>
    <numFmt numFmtId="211" formatCode="#,##0.0\ &quot;€&quot;"/>
    <numFmt numFmtId="212" formatCode="[$-F800]dddd\,\ mmmm\ dd\,\ yyyy"/>
    <numFmt numFmtId="213" formatCode="#,##0.00;[Red]#,##0.00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/>
    </xf>
    <xf numFmtId="0" fontId="5" fillId="34" borderId="0" xfId="0" applyFont="1" applyFill="1" applyBorder="1" applyAlignment="1" applyProtection="1">
      <alignment horizontal="center" vertical="center" wrapText="1" readingOrder="1"/>
      <protection locked="0"/>
    </xf>
    <xf numFmtId="0" fontId="1" fillId="34" borderId="0" xfId="0" applyFont="1" applyFill="1" applyBorder="1" applyAlignment="1" applyProtection="1">
      <alignment horizontal="center" vertical="center" wrapText="1" readingOrder="1"/>
      <protection locked="0"/>
    </xf>
    <xf numFmtId="4" fontId="6" fillId="35" borderId="0" xfId="0" applyNumberFormat="1" applyFont="1" applyFill="1" applyBorder="1" applyAlignment="1">
      <alignment horizontal="center" vertical="center"/>
    </xf>
    <xf numFmtId="43" fontId="0" fillId="0" borderId="10" xfId="49" applyFont="1" applyBorder="1" applyAlignment="1">
      <alignment horizontal="center" vertical="center"/>
    </xf>
    <xf numFmtId="202" fontId="46" fillId="34" borderId="0" xfId="0" applyNumberFormat="1" applyFont="1" applyFill="1" applyBorder="1" applyAlignment="1" applyProtection="1">
      <alignment horizontal="left" wrapText="1" readingOrder="1"/>
      <protection locked="0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202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43" fontId="6" fillId="36" borderId="10" xfId="49" applyFont="1" applyFill="1" applyBorder="1" applyAlignment="1">
      <alignment horizontal="center" vertical="center"/>
    </xf>
    <xf numFmtId="0" fontId="5" fillId="34" borderId="11" xfId="0" applyFont="1" applyFill="1" applyBorder="1" applyAlignment="1" applyProtection="1">
      <alignment horizontal="center" vertical="center" wrapText="1" readingOrder="1"/>
      <protection locked="0"/>
    </xf>
    <xf numFmtId="202" fontId="5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22" fontId="5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47" fillId="0" borderId="10" xfId="0" applyFont="1" applyBorder="1" applyAlignment="1">
      <alignment horizontal="center" vertical="center" wrapText="1"/>
    </xf>
    <xf numFmtId="43" fontId="0" fillId="0" borderId="10" xfId="49" applyFont="1" applyBorder="1" applyAlignment="1">
      <alignment horizontal="right" vertical="center"/>
    </xf>
    <xf numFmtId="0" fontId="5" fillId="34" borderId="12" xfId="0" applyFont="1" applyFill="1" applyBorder="1" applyAlignment="1" applyProtection="1">
      <alignment horizontal="center" vertical="center" wrapText="1" readingOrder="1"/>
      <protection locked="0"/>
    </xf>
    <xf numFmtId="202" fontId="5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22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43" fontId="0" fillId="0" borderId="10" xfId="49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34" borderId="10" xfId="0" applyFont="1" applyFill="1" applyBorder="1" applyAlignment="1" applyProtection="1">
      <alignment horizontal="right" vertical="center" wrapText="1" indent="2" readingOrder="1"/>
      <protection locked="0"/>
    </xf>
    <xf numFmtId="0" fontId="5" fillId="34" borderId="11" xfId="0" applyFont="1" applyFill="1" applyBorder="1" applyAlignment="1" applyProtection="1">
      <alignment horizontal="center" vertical="center" wrapText="1" readingOrder="1"/>
      <protection locked="0"/>
    </xf>
    <xf numFmtId="0" fontId="5" fillId="34" borderId="13" xfId="0" applyFont="1" applyFill="1" applyBorder="1" applyAlignment="1" applyProtection="1">
      <alignment horizontal="center" vertical="center" wrapText="1" readingOrder="1"/>
      <protection locked="0"/>
    </xf>
    <xf numFmtId="0" fontId="5" fillId="34" borderId="12" xfId="0" applyFont="1" applyFill="1" applyBorder="1" applyAlignment="1" applyProtection="1">
      <alignment horizontal="center" vertical="center" wrapText="1" readingOrder="1"/>
      <protection locked="0"/>
    </xf>
    <xf numFmtId="202" fontId="5" fillId="34" borderId="11" xfId="0" applyNumberFormat="1" applyFont="1" applyFill="1" applyBorder="1" applyAlignment="1" applyProtection="1">
      <alignment horizontal="center" vertical="center" wrapText="1" readingOrder="1"/>
      <protection locked="0"/>
    </xf>
    <xf numFmtId="202" fontId="5" fillId="34" borderId="13" xfId="0" applyNumberFormat="1" applyFont="1" applyFill="1" applyBorder="1" applyAlignment="1" applyProtection="1">
      <alignment horizontal="center" vertical="center" wrapText="1" readingOrder="1"/>
      <protection locked="0"/>
    </xf>
    <xf numFmtId="202" fontId="5" fillId="34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104775</xdr:rowOff>
    </xdr:from>
    <xdr:to>
      <xdr:col>3</xdr:col>
      <xdr:colOff>304800</xdr:colOff>
      <xdr:row>3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04775"/>
          <a:ext cx="2524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"/>
  <sheetViews>
    <sheetView tabSelected="1" view="pageBreakPreview" zoomScale="115" zoomScaleNormal="115" zoomScaleSheetLayoutView="115" workbookViewId="0" topLeftCell="A9">
      <selection activeCell="E21" sqref="E21"/>
    </sheetView>
  </sheetViews>
  <sheetFormatPr defaultColWidth="9.140625" defaultRowHeight="12.75"/>
  <cols>
    <col min="1" max="1" width="25.8515625" style="0" customWidth="1"/>
    <col min="2" max="2" width="18.7109375" style="0" customWidth="1"/>
    <col min="3" max="3" width="34.57421875" style="0" customWidth="1"/>
    <col min="4" max="4" width="33.57421875" style="0" customWidth="1"/>
    <col min="5" max="5" width="16.140625" style="0" customWidth="1"/>
  </cols>
  <sheetData>
    <row r="1" spans="1:5" ht="18">
      <c r="A1" s="2"/>
      <c r="B1" s="2"/>
      <c r="C1" s="2"/>
      <c r="D1" s="2"/>
      <c r="E1" s="2"/>
    </row>
    <row r="2" spans="1:5" ht="18">
      <c r="A2" s="2"/>
      <c r="B2" s="2"/>
      <c r="C2" s="2"/>
      <c r="D2" s="2"/>
      <c r="E2" s="2"/>
    </row>
    <row r="3" spans="1:5" ht="36" customHeight="1">
      <c r="A3" s="2"/>
      <c r="B3" s="2"/>
      <c r="C3" s="2"/>
      <c r="D3" s="2"/>
      <c r="E3" s="2"/>
    </row>
    <row r="4" spans="1:5" ht="15.75">
      <c r="A4" s="32" t="s">
        <v>5</v>
      </c>
      <c r="B4" s="32"/>
      <c r="C4" s="32"/>
      <c r="D4" s="32"/>
      <c r="E4" s="32"/>
    </row>
    <row r="5" spans="1:5" ht="15">
      <c r="A5" s="33" t="s">
        <v>11</v>
      </c>
      <c r="B5" s="33"/>
      <c r="C5" s="33"/>
      <c r="D5" s="33"/>
      <c r="E5" s="33"/>
    </row>
    <row r="6" spans="1:5" ht="15">
      <c r="A6" s="4"/>
      <c r="B6" s="4"/>
      <c r="C6" s="4"/>
      <c r="D6" s="4"/>
      <c r="E6" s="4"/>
    </row>
    <row r="7" spans="1:5" ht="30.75" customHeight="1">
      <c r="A7" s="3" t="s">
        <v>7</v>
      </c>
      <c r="B7" s="3" t="s">
        <v>8</v>
      </c>
      <c r="C7" s="3" t="s">
        <v>0</v>
      </c>
      <c r="D7" s="3" t="s">
        <v>6</v>
      </c>
      <c r="E7" s="3" t="s">
        <v>2</v>
      </c>
    </row>
    <row r="8" spans="1:5" ht="39.75" customHeight="1">
      <c r="A8" s="13" t="s">
        <v>12</v>
      </c>
      <c r="B8" s="14">
        <v>45119.39619212963</v>
      </c>
      <c r="C8" s="13" t="s">
        <v>13</v>
      </c>
      <c r="D8" s="10" t="s">
        <v>14</v>
      </c>
      <c r="E8" s="8">
        <v>66953.2</v>
      </c>
    </row>
    <row r="9" spans="1:5" ht="38.25" customHeight="1">
      <c r="A9" s="13" t="s">
        <v>15</v>
      </c>
      <c r="B9" s="14">
        <v>45111.501064814816</v>
      </c>
      <c r="C9" s="15" t="s">
        <v>16</v>
      </c>
      <c r="D9" s="16" t="s">
        <v>17</v>
      </c>
      <c r="E9" s="8">
        <v>224200</v>
      </c>
    </row>
    <row r="10" spans="1:5" ht="35.25" customHeight="1">
      <c r="A10" s="13" t="s">
        <v>18</v>
      </c>
      <c r="B10" s="14">
        <v>45267.629166666666</v>
      </c>
      <c r="C10" s="13" t="s">
        <v>19</v>
      </c>
      <c r="D10" s="10" t="s">
        <v>20</v>
      </c>
      <c r="E10" s="17">
        <v>23600</v>
      </c>
    </row>
    <row r="11" spans="1:5" ht="24.75" customHeight="1">
      <c r="A11" s="26" t="s">
        <v>21</v>
      </c>
      <c r="B11" s="29" t="s">
        <v>23</v>
      </c>
      <c r="C11" s="26" t="s">
        <v>22</v>
      </c>
      <c r="D11" s="10" t="s">
        <v>24</v>
      </c>
      <c r="E11" s="17">
        <v>0</v>
      </c>
    </row>
    <row r="12" spans="1:5" ht="24" customHeight="1">
      <c r="A12" s="27"/>
      <c r="B12" s="30"/>
      <c r="C12" s="27"/>
      <c r="D12" s="10" t="s">
        <v>25</v>
      </c>
      <c r="E12" s="17">
        <v>19048.5</v>
      </c>
    </row>
    <row r="13" spans="1:5" ht="30" customHeight="1">
      <c r="A13" s="28"/>
      <c r="B13" s="31"/>
      <c r="C13" s="28"/>
      <c r="D13" s="10" t="s">
        <v>26</v>
      </c>
      <c r="E13" s="8">
        <v>70650.1</v>
      </c>
    </row>
    <row r="14" spans="1:5" ht="34.5" customHeight="1">
      <c r="A14" s="13" t="s">
        <v>27</v>
      </c>
      <c r="B14" s="11">
        <v>45023.58472222222</v>
      </c>
      <c r="C14" s="10" t="s">
        <v>19</v>
      </c>
      <c r="D14" s="10" t="s">
        <v>28</v>
      </c>
      <c r="E14" s="8">
        <v>0</v>
      </c>
    </row>
    <row r="15" spans="1:5" ht="50.25" customHeight="1">
      <c r="A15" s="10" t="s">
        <v>29</v>
      </c>
      <c r="B15" s="11" t="s">
        <v>31</v>
      </c>
      <c r="C15" s="10" t="s">
        <v>30</v>
      </c>
      <c r="D15" s="10" t="s">
        <v>32</v>
      </c>
      <c r="E15" s="8">
        <v>145364.2</v>
      </c>
    </row>
    <row r="16" spans="1:5" ht="48.75" customHeight="1">
      <c r="A16" s="10" t="s">
        <v>33</v>
      </c>
      <c r="B16" s="11" t="s">
        <v>36</v>
      </c>
      <c r="C16" s="10" t="s">
        <v>34</v>
      </c>
      <c r="D16" s="10" t="s">
        <v>35</v>
      </c>
      <c r="E16" s="8">
        <v>15024.88</v>
      </c>
    </row>
    <row r="17" spans="1:5" ht="31.5" customHeight="1">
      <c r="A17" s="10" t="s">
        <v>38</v>
      </c>
      <c r="B17" s="11">
        <v>45131.66829861111</v>
      </c>
      <c r="C17" s="10" t="s">
        <v>39</v>
      </c>
      <c r="D17" s="10" t="s">
        <v>60</v>
      </c>
      <c r="E17" s="8">
        <v>16720.6</v>
      </c>
    </row>
    <row r="18" spans="1:5" ht="27.75" customHeight="1">
      <c r="A18" s="26" t="s">
        <v>40</v>
      </c>
      <c r="B18" s="29" t="s">
        <v>41</v>
      </c>
      <c r="C18" s="26" t="s">
        <v>42</v>
      </c>
      <c r="D18" s="10" t="s">
        <v>43</v>
      </c>
      <c r="E18" s="8">
        <v>50775.4</v>
      </c>
    </row>
    <row r="19" spans="1:5" ht="21" customHeight="1">
      <c r="A19" s="27"/>
      <c r="B19" s="30"/>
      <c r="C19" s="27"/>
      <c r="D19" s="10" t="s">
        <v>44</v>
      </c>
      <c r="E19" s="8">
        <v>4720</v>
      </c>
    </row>
    <row r="20" spans="1:5" ht="21.75" customHeight="1">
      <c r="A20" s="28"/>
      <c r="B20" s="31"/>
      <c r="C20" s="28"/>
      <c r="D20" s="10" t="s">
        <v>45</v>
      </c>
      <c r="E20" s="8">
        <v>54000.08</v>
      </c>
    </row>
    <row r="21" spans="1:5" ht="21.75" customHeight="1">
      <c r="A21" s="18" t="s">
        <v>46</v>
      </c>
      <c r="B21" s="19" t="s">
        <v>48</v>
      </c>
      <c r="C21" s="18" t="s">
        <v>47</v>
      </c>
      <c r="D21" s="21" t="s">
        <v>64</v>
      </c>
      <c r="E21" s="22">
        <v>206250.02</v>
      </c>
    </row>
    <row r="22" spans="1:5" ht="30.75" customHeight="1">
      <c r="A22" s="18" t="s">
        <v>49</v>
      </c>
      <c r="B22" s="19" t="s">
        <v>51</v>
      </c>
      <c r="C22" s="18" t="s">
        <v>50</v>
      </c>
      <c r="D22" s="10" t="s">
        <v>43</v>
      </c>
      <c r="E22" s="8">
        <v>56050</v>
      </c>
    </row>
    <row r="23" spans="1:5" ht="36.75" customHeight="1">
      <c r="A23" s="18" t="s">
        <v>52</v>
      </c>
      <c r="B23" s="19" t="s">
        <v>37</v>
      </c>
      <c r="C23" s="18" t="s">
        <v>53</v>
      </c>
      <c r="D23" s="10" t="s">
        <v>54</v>
      </c>
      <c r="E23" s="8">
        <v>13775</v>
      </c>
    </row>
    <row r="24" spans="1:5" ht="30" customHeight="1">
      <c r="A24" s="26" t="s">
        <v>55</v>
      </c>
      <c r="B24" s="29">
        <v>45135.58452546296</v>
      </c>
      <c r="C24" s="26" t="s">
        <v>56</v>
      </c>
      <c r="D24" s="10" t="s">
        <v>25</v>
      </c>
      <c r="E24" s="17">
        <v>3315.8</v>
      </c>
    </row>
    <row r="25" spans="1:5" ht="15.75" customHeight="1">
      <c r="A25" s="27"/>
      <c r="B25" s="30"/>
      <c r="C25" s="27"/>
      <c r="D25" s="10" t="s">
        <v>61</v>
      </c>
      <c r="E25" s="17">
        <v>26178.3</v>
      </c>
    </row>
    <row r="26" spans="1:5" ht="16.5" customHeight="1">
      <c r="A26" s="28"/>
      <c r="B26" s="31"/>
      <c r="C26" s="28"/>
      <c r="D26" s="10" t="s">
        <v>62</v>
      </c>
      <c r="E26" s="17">
        <v>15854.48</v>
      </c>
    </row>
    <row r="27" spans="1:5" ht="25.5" customHeight="1">
      <c r="A27" s="18" t="s">
        <v>57</v>
      </c>
      <c r="B27" s="11" t="s">
        <v>58</v>
      </c>
      <c r="C27" s="10" t="s">
        <v>59</v>
      </c>
      <c r="D27" s="20" t="s">
        <v>63</v>
      </c>
      <c r="E27" s="8">
        <v>26394.52</v>
      </c>
    </row>
    <row r="28" spans="1:5" ht="16.5" customHeight="1">
      <c r="A28" s="25" t="s">
        <v>1</v>
      </c>
      <c r="B28" s="25"/>
      <c r="C28" s="25"/>
      <c r="D28" s="25"/>
      <c r="E28" s="12">
        <f>SUM(E8:E27)</f>
        <v>1038875.0800000001</v>
      </c>
    </row>
    <row r="29" spans="1:5" ht="21.75" customHeight="1">
      <c r="A29" s="5" t="s">
        <v>9</v>
      </c>
      <c r="C29" s="9" t="s">
        <v>10</v>
      </c>
      <c r="D29" s="6"/>
      <c r="E29" s="7"/>
    </row>
    <row r="30" spans="1:5" ht="15" customHeight="1">
      <c r="A30" s="23" t="s">
        <v>3</v>
      </c>
      <c r="B30" s="23"/>
      <c r="C30" s="23"/>
      <c r="D30" s="23"/>
      <c r="E30" s="23"/>
    </row>
    <row r="31" spans="1:5" ht="29.25" customHeight="1">
      <c r="A31" s="24" t="s">
        <v>4</v>
      </c>
      <c r="B31" s="24"/>
      <c r="C31" s="24"/>
      <c r="D31" s="24"/>
      <c r="E31" s="24"/>
    </row>
    <row r="32" ht="15.75" customHeight="1"/>
    <row r="33" spans="1:2" ht="409.5">
      <c r="A33" s="1"/>
      <c r="B33" s="1"/>
    </row>
  </sheetData>
  <sheetProtection/>
  <mergeCells count="14">
    <mergeCell ref="A24:A26"/>
    <mergeCell ref="A18:A20"/>
    <mergeCell ref="A4:E4"/>
    <mergeCell ref="A5:E5"/>
    <mergeCell ref="A30:E30"/>
    <mergeCell ref="A31:E31"/>
    <mergeCell ref="A28:D28"/>
    <mergeCell ref="A11:A13"/>
    <mergeCell ref="C11:C13"/>
    <mergeCell ref="B11:B13"/>
    <mergeCell ref="C18:C20"/>
    <mergeCell ref="B18:B20"/>
    <mergeCell ref="C24:C26"/>
    <mergeCell ref="B24:B26"/>
  </mergeCells>
  <printOptions/>
  <pageMargins left="1.062992125984252" right="0.7086614173228347" top="0.15748031496062992" bottom="0.31496062992125984" header="0.31496062992125984" footer="0.31496062992125984"/>
  <pageSetup fitToWidth="0" fitToHeight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2019-01-15T13:29:00Z</dcterms:created>
  <dcterms:modified xsi:type="dcterms:W3CDTF">2023-08-11T19:43:58Z</dcterms:modified>
  <cp:category/>
  <cp:version/>
  <cp:contentType/>
  <cp:contentStatus/>
</cp:coreProperties>
</file>