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\Carpetas de Grupos\Compras\COMPRAS  2022\TRANSPARENCIA\ABRIL 2022 -\"/>
    </mc:Choice>
  </mc:AlternateContent>
  <xr:revisionPtr revIDLastSave="0" documentId="13_ncr:1_{EA2D9959-1A9C-4BE0-89B2-5F1714EAB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MIPYME 2022" sheetId="1" r:id="rId1"/>
  </sheets>
  <externalReferences>
    <externalReference r:id="rId2"/>
    <externalReference r:id="rId3"/>
  </externalReferences>
  <definedNames>
    <definedName name="_xlnm.Print_Area" localSheetId="0">'ABRIL MIPYME 2022'!$A$1:$F$26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B13" i="1"/>
  <c r="A24" i="1" l="1"/>
  <c r="A25" i="1"/>
</calcChain>
</file>

<file path=xl/sharedStrings.xml><?xml version="1.0" encoding="utf-8"?>
<sst xmlns="http://schemas.openxmlformats.org/spreadsheetml/2006/main" count="33" uniqueCount="29">
  <si>
    <t>TOTAL RD$</t>
  </si>
  <si>
    <t>(*) Fecha de publicación</t>
  </si>
  <si>
    <t>MIPYME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</si>
  <si>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</si>
  <si>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</si>
  <si>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</si>
  <si>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</si>
  <si>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</si>
  <si>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</si>
  <si>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Mipyme Mujer</t>
  </si>
  <si>
    <t>CÓDIGO DEL PROCESO</t>
  </si>
  <si>
    <t>MONTO ADJUDICADO RD$</t>
  </si>
  <si>
    <t>FECHA DEL PROCESO  (*)</t>
  </si>
  <si>
    <t>Ramirez &amp; Mojica Envoy Pack Courier Express, SRL</t>
  </si>
  <si>
    <t>Relación de compras realizadas a Micro pequeñas y medianas empresas (Mipymes) - ABRIL  2022</t>
  </si>
  <si>
    <t>ONESVIE-UC-CD-2022-0017</t>
  </si>
  <si>
    <t>Compra de Materiales y herramientas para el Laboratorio Sismo-Resistente y Sede Central.</t>
  </si>
  <si>
    <t>Ohtsu del Caribe, SRL</t>
  </si>
  <si>
    <t>Adquisición de neumáticos para vehículos de la Institución.</t>
  </si>
  <si>
    <t>ONESVIE-UC-CD-2022-0028</t>
  </si>
  <si>
    <t>ONESVIE-UC-CD-2022-0025</t>
  </si>
  <si>
    <t xml:space="preserve">Adquisición de Cortinas tipo zebra continuación adecuación Local (Regional Puerto Plata). </t>
  </si>
  <si>
    <t>Ferretal, SRL</t>
  </si>
  <si>
    <t>ONESVIE-UC-CD-2022-0030</t>
  </si>
  <si>
    <t>Adquisición de batería para vehículo de la Institución.</t>
  </si>
  <si>
    <t>ONESVIE-DAF-CM-2022-0003</t>
  </si>
  <si>
    <t>Xiomari Veloz D' Lujo Fiesta, SRL</t>
  </si>
  <si>
    <t>Servicio de almuerzos y refrigerios (Catering) para diferentes actividades de la Institución, (ítem declarado desierto en el proceso ONESVIE-DAF-CM-2022-0002).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</si>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</sst>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4" fontId="9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1</xdr:row>
      <xdr:rowOff>66675</xdr:rowOff>
    </xdr:from>
    <xdr:to>
      <xdr:col>3</xdr:col>
      <xdr:colOff>643144</xdr:colOff>
      <xdr:row>7</xdr:row>
      <xdr:rowOff>76200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32327"/>
          <a:ext cx="3064150" cy="1003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lda_bienvenida\Downloads\Informe%2001%20REPORTE%20DE%20COMPRAS%20Y%20CONTRATACIONES%20(4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14">
          <cell r="F14" t="str">
            <v>Soluciones Mecanicas SM, SRL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26"/>
  <sheetViews>
    <sheetView tabSelected="1" zoomScale="115" zoomScaleNormal="115" workbookViewId="0">
      <selection activeCell="B27" sqref="B27"/>
    </sheetView>
  </sheetViews>
  <sheetFormatPr baseColWidth="10" defaultRowHeight="12.75" x14ac:dyDescent="0.2"/>
  <cols>
    <col min="1" max="1" width="24.42578125" customWidth="1"/>
    <col min="2" max="2" width="21.42578125" customWidth="1"/>
    <col min="3" max="3" width="31.7109375" bestFit="1" customWidth="1"/>
    <col min="4" max="4" width="15.85546875" customWidth="1"/>
    <col min="5" max="5" width="18.7109375" customWidth="1"/>
    <col min="6" max="6" width="13.42578125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9" spans="1:6" ht="15.75" x14ac:dyDescent="0.2">
      <c r="A9" s="18" t="s">
        <v>14</v>
      </c>
      <c r="B9" s="18"/>
      <c r="C9" s="18"/>
      <c r="D9" s="18"/>
      <c r="E9" s="18"/>
      <c r="F9" s="18"/>
    </row>
    <row r="11" spans="1:6" ht="30" x14ac:dyDescent="0.2">
      <c r="A11" s="1" t="s">
        <v>10</v>
      </c>
      <c r="B11" s="1" t="s">
        <v>4</v>
      </c>
      <c r="C11" s="1" t="s">
        <v>7</v>
      </c>
      <c r="D11" s="1" t="s">
        <v>2</v>
      </c>
      <c r="E11" s="1" t="s">
        <v>11</v>
      </c>
      <c r="F11" s="1" t="s">
        <v>12</v>
      </c>
    </row>
    <row r="12" spans="1:6" ht="35.25" customHeight="1" x14ac:dyDescent="0.2">
      <c r="A12" s="23" t="s">
        <v>15</v>
      </c>
      <c r="B12" s="8" t="s">
        <v>13</v>
      </c>
      <c r="C12" s="25" t="s">
        <v>16</v>
      </c>
      <c r="D12" s="11" t="s">
        <v>28</v>
      </c>
      <c r="E12" s="16">
        <v>44679.92</v>
      </c>
      <c r="F12" s="14">
        <v>44635.646527777775</v>
      </c>
    </row>
    <row r="13" spans="1:6" ht="24" customHeight="1" x14ac:dyDescent="0.2">
      <c r="A13" s="24"/>
      <c r="B13" s="8" t="str">
        <f>'[1]Informe.01UC_REPORTE DE COMPRAS'!$F$14</f>
        <v>Soluciones Mecanicas SM, SRL</v>
      </c>
      <c r="C13" s="26"/>
      <c r="D13" s="11" t="s">
        <v>3</v>
      </c>
      <c r="E13" s="16">
        <v>14531.7</v>
      </c>
      <c r="F13" s="14">
        <v>44635.646527777775</v>
      </c>
    </row>
    <row r="14" spans="1:6" ht="36" x14ac:dyDescent="0.2">
      <c r="A14" s="7" t="s">
        <v>20</v>
      </c>
      <c r="B14" s="8" t="s">
        <v>22</v>
      </c>
      <c r="C14" s="9" t="s">
        <v>21</v>
      </c>
      <c r="D14" s="11" t="s">
        <v>3</v>
      </c>
      <c r="E14" s="13">
        <v>41451.040000000001</v>
      </c>
      <c r="F14" s="14">
        <v>44677.417187500003</v>
      </c>
    </row>
    <row r="15" spans="1:6" ht="24" x14ac:dyDescent="0.2">
      <c r="A15" s="7" t="s">
        <v>19</v>
      </c>
      <c r="B15" s="8" t="s">
        <v>17</v>
      </c>
      <c r="C15" s="9" t="s">
        <v>18</v>
      </c>
      <c r="D15" s="11" t="s">
        <v>3</v>
      </c>
      <c r="E15" s="13">
        <v>173832.41</v>
      </c>
      <c r="F15" s="14">
        <v>44676.66783564815</v>
      </c>
    </row>
    <row r="16" spans="1:6" ht="36" x14ac:dyDescent="0.2">
      <c r="A16" s="10" t="s">
        <v>23</v>
      </c>
      <c r="B16" s="8" t="s">
        <v>13</v>
      </c>
      <c r="C16" s="8" t="s">
        <v>24</v>
      </c>
      <c r="D16" s="11" t="s">
        <v>3</v>
      </c>
      <c r="E16" s="13">
        <v>9912</v>
      </c>
      <c r="F16" s="15">
        <v>44678.667743055557</v>
      </c>
    </row>
    <row r="17" spans="1:6" ht="60" x14ac:dyDescent="0.2">
      <c r="A17" s="10" t="s">
        <v>25</v>
      </c>
      <c r="B17" s="8" t="s">
        <v>26</v>
      </c>
      <c r="C17" s="8" t="s">
        <v>27</v>
      </c>
      <c r="D17" s="11" t="s">
        <v>9</v>
      </c>
      <c r="E17" s="13">
        <v>400000.01</v>
      </c>
      <c r="F17" s="15">
        <v>44678.500694444447</v>
      </c>
    </row>
    <row r="18" spans="1:6" ht="15" x14ac:dyDescent="0.2">
      <c r="A18" s="19" t="s">
        <v>0</v>
      </c>
      <c r="B18" s="20"/>
      <c r="C18" s="20"/>
      <c r="D18" s="21"/>
      <c r="E18" s="12">
        <f>SUM(E12:E17)</f>
        <v>684407.08000000007</v>
      </c>
      <c r="F18" s="2"/>
    </row>
    <row r="19" spans="1:6" x14ac:dyDescent="0.2">
      <c r="A19" s="3" t="s">
        <v>1</v>
      </c>
      <c r="E19" s="6"/>
    </row>
    <row r="20" spans="1:6" x14ac:dyDescent="0.2">
      <c r="A20" s="5" t="s">
        <v>8</v>
      </c>
    </row>
    <row r="21" spans="1:6" x14ac:dyDescent="0.2">
      <c r="A21" s="4"/>
    </row>
    <row r="24" spans="1:6" ht="15" x14ac:dyDescent="0.25">
      <c r="A24" s="22" t="str">
        <f>'[2]CM octubre 2021  (2)'!B19</f>
        <v>______________________________________</v>
      </c>
      <c r="B24" s="22"/>
      <c r="C24" s="22"/>
      <c r="D24" s="22"/>
      <c r="E24" s="22"/>
      <c r="F24" s="22"/>
    </row>
    <row r="25" spans="1:6" ht="15" x14ac:dyDescent="0.25">
      <c r="A25" s="17" t="str">
        <f>'[2]CM octubre 2021  (2)'!B20</f>
        <v>Johanny Hernández</v>
      </c>
      <c r="B25" s="17"/>
      <c r="C25" s="17"/>
      <c r="D25" s="17"/>
      <c r="E25" s="17"/>
      <c r="F25" s="17"/>
    </row>
    <row r="26" spans="1:6" x14ac:dyDescent="0.2">
      <c r="A26" t="s">
        <v>6</v>
      </c>
      <c r="C26" t="s">
        <v>5</v>
      </c>
    </row>
  </sheetData>
  <mergeCells count="6">
    <mergeCell ref="A25:F25"/>
    <mergeCell ref="A9:F9"/>
    <mergeCell ref="A18:D18"/>
    <mergeCell ref="A24:F24"/>
    <mergeCell ref="A12:A13"/>
    <mergeCell ref="C12:C13"/>
  </mergeCells>
  <pageMargins left="0.79" right="0.7" top="0.75" bottom="0.43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MIPYME 2022</vt:lpstr>
      <vt:lpstr>'ABRIL MIPYME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2022-03-07T12:53:18Z</cp:lastPrinted>
  <dcterms:created xsi:type="dcterms:W3CDTF">2021-04-06T14:08:01Z</dcterms:created>
  <dcterms:modified xsi:type="dcterms:W3CDTF">2022-05-09T17:33:21Z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